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4940" windowWidth="14835" xWindow="825" yWindow="180"/>
  </bookViews>
  <sheets>
    <sheet xmlns:r="http://schemas.openxmlformats.org/officeDocument/2006/relationships" name="Лист1" sheetId="1" state="visible" r:id="rId1"/>
  </sheets>
  <definedNames>
    <definedName localSheetId="0" name="_xlnm.Print_Titles">Лист1!$6:$6</definedName>
  </definedNames>
  <calcPr calcId="191029" fullCalcOnLoad="1"/>
</workbook>
</file>

<file path=xl/sharedStrings.xml><?xml version="1.0" encoding="utf-8"?>
<sst xmlns="http://schemas.openxmlformats.org/spreadsheetml/2006/main" uniqueCount="40">
  <si>
    <t>Приложение № 6 к приказу Министерства природных    ресурсов и экологии Омской областиот ___________ № _________</t>
  </si>
  <si>
    <t>"Приложение № 10-1к территориальной схеме обращения с отходами производства и потребления в Омской области</t>
  </si>
  <si>
    <t>СТОИМОСТЬ РЕКУЛЬТИВАЦИИ</t>
  </si>
  <si>
    <t>выводимых из эксплуатации объектов размещения твердых коммунальных отходов (далее - ТКО), включенных в государственный реестр объектов размещения отходов (далее - Объект ГРОРО) и объектов размещения ТКО, включенных в Перечень объектов размещения ТКО, веденных в эксплуатацию до 1 января 2019 года и не имеющих документации, предусмотренной законодательством Российской Федерации, на территории Омской области (далее – Объект Перечня)</t>
  </si>
  <si>
    <t>Наименование объекта</t>
  </si>
  <si>
    <t>Наименование муниципального района Омской области, на территории которого расположен объект</t>
  </si>
  <si>
    <t>Эксплуатирующая организация</t>
  </si>
  <si>
    <t>Рекультиви-руемая площадь, га</t>
  </si>
  <si>
    <t>Прогнозная стоимость рекультивации земель(в ценах 2019 года), рублей</t>
  </si>
  <si>
    <t>Объект ГРОРО</t>
  </si>
  <si>
    <t>Называевский муниципальный район Омской области</t>
  </si>
  <si>
    <t>Общество с ограниченной ответственностью "Управляющая компания "Называевск"</t>
  </si>
  <si>
    <t>Одесский муниципальный район Омской области</t>
  </si>
  <si>
    <t>Администрация Одесского муниципального района Омской области</t>
  </si>
  <si>
    <t>Оконешниковский муниципальный район Омской области</t>
  </si>
  <si>
    <t>Администрация Оконешниковского городского поселения Оконешниковского муниципального района Омской области</t>
  </si>
  <si>
    <t>Объект Перечня</t>
  </si>
  <si>
    <t>Тевризский муниципальный район Омской области</t>
  </si>
  <si>
    <t>Общество с ограниченной ответственностью "Экология Сибири"</t>
  </si>
  <si>
    <t>Шербакульский муниципальный район Омской области</t>
  </si>
  <si>
    <t>Общество с ограниченной ответственностью "Экосервис"</t>
  </si>
  <si>
    <t>Колосовский муниципальный район Омской области</t>
  </si>
  <si>
    <t>Усть-Ишимский муниципальный район Омской области</t>
  </si>
  <si>
    <t>Нижнеомский муниципальный район Омской области</t>
  </si>
  <si>
    <t>Администрация Нижнеомского муниципального района Омской области</t>
  </si>
  <si>
    <t>Таврический муниципальный район Омской области</t>
  </si>
  <si>
    <t>Знаменский муниципальный район Омской области</t>
  </si>
  <si>
    <t>Нововаршавский муниципальный район Омской области</t>
  </si>
  <si>
    <t>Павлоградский муниципальный район Омской области</t>
  </si>
  <si>
    <t>Марьяновский муниципальный район Омской области</t>
  </si>
  <si>
    <t>Саргатский муниципальный район Омской области</t>
  </si>
  <si>
    <t>Кормиловский муниципальный район Омской области</t>
  </si>
  <si>
    <t>Седельниковский муниципальный район Омской области</t>
  </si>
  <si>
    <t>Калачинский муниципальный район Омской области</t>
  </si>
  <si>
    <t>Москаленский муниципальный район Омской области</t>
  </si>
  <si>
    <t>Черлакский муниципальный район Омской области</t>
  </si>
  <si>
    <t>Омский муниципальный район Омской области</t>
  </si>
  <si>
    <t>Индивидуальный предприниматель Дворкин Станислав Олегович</t>
  </si>
  <si>
    <t>ИТОГО</t>
  </si>
  <si>
    <t>"</t>
  </si>
</sst>
</file>

<file path=xl/styles.xml><?xml version="1.0" encoding="utf-8"?>
<styleSheet xmlns="http://schemas.openxmlformats.org/spreadsheetml/2006/main">
  <numFmts count="1">
    <numFmt formatCode="#,##0.0" numFmtId="164"/>
  </numFmts>
  <fonts count="4"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2"/>
    </font>
    <font>
      <name val="Times New Roman"/>
      <charset val="204"/>
      <family val="1"/>
      <color rgb="FF000000"/>
      <sz val="12"/>
    </font>
    <font>
      <name val="Symbol"/>
      <charset val="2"/>
      <family val="1"/>
      <color theme="1"/>
      <sz val="1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borderId="0" fillId="0" fontId="0" numFmtId="0"/>
  </cellStyleXfs>
  <cellXfs count="14">
    <xf borderId="0" fillId="0" fontId="0" numFmtId="0" pivotButton="0" quotePrefix="0" xfId="0"/>
    <xf applyAlignment="1" borderId="0" fillId="0" fontId="1" numFmtId="0" pivotButton="0" quotePrefix="0" xfId="0">
      <alignment wrapText="1"/>
    </xf>
    <xf applyAlignment="1" borderId="0" fillId="0" fontId="1" numFmtId="0" pivotButton="0" quotePrefix="0" xfId="0">
      <alignment vertical="center"/>
    </xf>
    <xf applyAlignment="1" borderId="0" fillId="0" fontId="1" numFmtId="0" pivotButton="0" quotePrefix="0" xfId="0">
      <alignment vertical="center" wrapText="1"/>
    </xf>
    <xf applyAlignment="1" borderId="1" fillId="2" fontId="2" numFmtId="0" pivotButton="0" quotePrefix="0" xfId="0">
      <alignment horizontal="center" vertical="center" wrapText="1"/>
    </xf>
    <xf applyAlignment="1" borderId="1" fillId="2" fontId="2" numFmtId="4" pivotButton="0" quotePrefix="0" xfId="0">
      <alignment horizontal="center" vertical="center" wrapText="1"/>
    </xf>
    <xf applyAlignment="1" borderId="1" fillId="2" fontId="2" numFmtId="0" pivotButton="0" quotePrefix="0" xfId="0">
      <alignment vertical="center" wrapText="1"/>
    </xf>
    <xf applyAlignment="1" borderId="1" fillId="2" fontId="2" numFmtId="0" pivotButton="0" quotePrefix="0" xfId="0">
      <alignment horizontal="left" vertical="top" wrapText="1"/>
    </xf>
    <xf applyAlignment="1" borderId="1" fillId="2" fontId="2" numFmtId="0" pivotButton="0" quotePrefix="0" xfId="0">
      <alignment horizontal="center" vertical="top" wrapText="1"/>
    </xf>
    <xf applyAlignment="1" borderId="1" fillId="2" fontId="2" numFmtId="164" pivotButton="0" quotePrefix="0" xfId="0">
      <alignment horizontal="center" vertical="top" wrapText="1"/>
    </xf>
    <xf applyAlignment="1" borderId="0" fillId="0" fontId="1" numFmtId="0" pivotButton="0" quotePrefix="0" xfId="0">
      <alignment horizontal="right" vertical="top" wrapText="1"/>
    </xf>
    <xf applyAlignment="1" borderId="0" fillId="0" fontId="1" numFmtId="0" pivotButton="0" quotePrefix="0" xfId="0">
      <alignment horizontal="center" vertical="center"/>
    </xf>
    <xf applyAlignment="1" borderId="0" fillId="0" fontId="1" numFmtId="0" pivotButton="0" quotePrefix="0" xfId="0">
      <alignment horizontal="center" vertical="center" wrapText="1"/>
    </xf>
    <xf applyAlignment="1" borderId="2" fillId="2" fontId="2" numFmtId="0" pivotButton="0" quotePrefix="0" xfId="0">
      <alignment horizontal="left" vertical="top" wrapText="1"/>
    </xf>
  </cellXfs>
  <cellStyles count="1">
    <cellStyle builtinId="0" name="Обычный" xfId="0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L28"/>
  <sheetViews>
    <sheetView tabSelected="1" topLeftCell="A19" view="pageLayout" workbookViewId="0" zoomScale="80" zoomScaleNormal="100" zoomScalePageLayoutView="80">
      <selection activeCell="C30" sqref="C30"/>
    </sheetView>
  </sheetViews>
  <sheetFormatPr baseColWidth="8" defaultRowHeight="15" outlineLevelCol="0"/>
  <cols>
    <col customWidth="1" max="1" min="1" width="24"/>
    <col customWidth="1" max="2" min="2" width="28.140625"/>
    <col customWidth="1" max="3" min="3" width="35.42578125"/>
    <col customWidth="1" max="4" min="4" width="15.140625"/>
    <col customWidth="1" max="5" min="5" width="25.85546875"/>
    <col customWidth="1" max="6" min="6" width="2.42578125"/>
  </cols>
  <sheetData>
    <row customHeight="1" ht="69" r="1" spans="1:12">
      <c r="A1" s="10" t="s">
        <v>0</v>
      </c>
      <c r="G1" s="1" t="n"/>
      <c r="H1" s="1" t="n"/>
      <c r="I1" s="1" t="n"/>
      <c r="J1" s="1" t="n"/>
      <c r="K1" s="1" t="n"/>
      <c r="L1" s="1" t="n"/>
    </row>
    <row customHeight="1" ht="51" r="2" spans="1:12">
      <c r="A2" s="10" t="s">
        <v>1</v>
      </c>
      <c r="G2" s="1" t="n"/>
      <c r="H2" s="1" t="n"/>
      <c r="I2" s="1" t="n"/>
      <c r="J2" s="1" t="n"/>
      <c r="K2" s="1" t="n"/>
      <c r="L2" s="1" t="n"/>
    </row>
    <row customHeight="1" ht="15.75" r="3" spans="1:12">
      <c r="A3" s="11" t="s">
        <v>2</v>
      </c>
      <c r="G3" s="2" t="n"/>
      <c r="H3" s="2" t="n"/>
      <c r="I3" s="2" t="n"/>
      <c r="J3" s="2" t="n"/>
      <c r="K3" s="2" t="n"/>
      <c r="L3" s="2" t="n"/>
    </row>
    <row customHeight="1" ht="66.75" r="4" spans="1:12">
      <c r="A4" s="12" t="s">
        <v>3</v>
      </c>
      <c r="G4" s="3" t="n"/>
      <c r="H4" s="3" t="n"/>
      <c r="I4" s="3" t="n"/>
      <c r="J4" s="3" t="n"/>
      <c r="K4" s="3" t="n"/>
      <c r="L4" s="3" t="n"/>
    </row>
    <row customHeight="1" ht="78.75" r="5" spans="1:12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</row>
    <row customHeight="1" ht="15.75" r="6" spans="1:12">
      <c r="A6" s="8" t="n">
        <v>1</v>
      </c>
      <c r="B6" s="8" t="n">
        <v>2</v>
      </c>
      <c r="C6" s="8" t="n">
        <v>3</v>
      </c>
      <c r="D6" s="8" t="n">
        <v>4</v>
      </c>
      <c r="E6" s="8" t="n">
        <v>5</v>
      </c>
    </row>
    <row customHeight="1" ht="47.25" r="7" spans="1:12">
      <c r="A7" s="7" t="s">
        <v>9</v>
      </c>
      <c r="B7" s="7" t="s">
        <v>10</v>
      </c>
      <c r="C7" s="7" t="s">
        <v>11</v>
      </c>
      <c r="D7" s="9" t="n">
        <v>6.3</v>
      </c>
      <c r="E7" s="9">
        <f>D7*18756330.48</f>
        <v/>
      </c>
    </row>
    <row customHeight="1" ht="49.5" r="8" spans="1:12">
      <c r="A8" s="7" t="s">
        <v>9</v>
      </c>
      <c r="B8" s="7" t="s">
        <v>12</v>
      </c>
      <c r="C8" s="7" t="s">
        <v>13</v>
      </c>
      <c r="D8" s="9" t="n">
        <v>10.5</v>
      </c>
      <c r="E8" s="9">
        <f>D8*18756330.48</f>
        <v/>
      </c>
    </row>
    <row customHeight="1" ht="78.75" r="9" spans="1:12">
      <c r="A9" s="7" t="s">
        <v>9</v>
      </c>
      <c r="B9" s="7" t="s">
        <v>14</v>
      </c>
      <c r="C9" s="7" t="s">
        <v>15</v>
      </c>
      <c r="D9" s="9" t="n">
        <v>1.8</v>
      </c>
      <c r="E9" s="9">
        <f>D9*18756330.48</f>
        <v/>
      </c>
    </row>
    <row customHeight="1" ht="47.25" r="10" spans="1:12">
      <c r="A10" s="7" t="s">
        <v>16</v>
      </c>
      <c r="B10" s="7" t="s">
        <v>17</v>
      </c>
      <c r="C10" s="7" t="s">
        <v>18</v>
      </c>
      <c r="D10" s="9" t="n">
        <v>3</v>
      </c>
      <c r="E10" s="9">
        <f>D10*18756330.48</f>
        <v/>
      </c>
    </row>
    <row customHeight="1" ht="47.25" r="11" spans="1:12">
      <c r="A11" s="7" t="s">
        <v>16</v>
      </c>
      <c r="B11" s="7" t="s">
        <v>19</v>
      </c>
      <c r="C11" s="7" t="s">
        <v>20</v>
      </c>
      <c r="D11" s="9" t="n">
        <v>22.3146</v>
      </c>
      <c r="E11" s="9">
        <f>D11*18756330.48</f>
        <v/>
      </c>
    </row>
    <row customHeight="1" ht="47.25" r="12" spans="1:12">
      <c r="A12" s="7" t="s">
        <v>16</v>
      </c>
      <c r="B12" s="7" t="s">
        <v>21</v>
      </c>
      <c r="C12" s="7" t="s">
        <v>18</v>
      </c>
      <c r="D12" s="9" t="n">
        <v>5.28</v>
      </c>
      <c r="E12" s="9">
        <f>D12*18756330.48</f>
        <v/>
      </c>
    </row>
    <row customHeight="1" ht="47.25" r="13" spans="1:12">
      <c r="A13" s="7" t="s">
        <v>16</v>
      </c>
      <c r="B13" s="7" t="s">
        <v>22</v>
      </c>
      <c r="C13" s="7" t="s">
        <v>18</v>
      </c>
      <c r="D13" s="9" t="n">
        <v>4.637</v>
      </c>
      <c r="E13" s="9">
        <f>D13*18756330.48</f>
        <v/>
      </c>
    </row>
    <row customHeight="1" ht="47.25" r="14" spans="1:12">
      <c r="A14" s="7" t="s">
        <v>16</v>
      </c>
      <c r="B14" s="7" t="s">
        <v>23</v>
      </c>
      <c r="C14" s="7" t="s">
        <v>24</v>
      </c>
      <c r="D14" s="9" t="n">
        <v>2</v>
      </c>
      <c r="E14" s="9">
        <f>D14*18756330.48</f>
        <v/>
      </c>
    </row>
    <row customHeight="1" ht="47.25" r="15" spans="1:12">
      <c r="A15" s="7" t="s">
        <v>16</v>
      </c>
      <c r="B15" s="7" t="s">
        <v>25</v>
      </c>
      <c r="C15" s="7" t="s">
        <v>20</v>
      </c>
      <c r="D15" s="9" t="n">
        <v>23.544</v>
      </c>
      <c r="E15" s="9">
        <f>D15*18756330.48</f>
        <v/>
      </c>
    </row>
    <row customHeight="1" ht="47.25" r="16" spans="1:12">
      <c r="A16" s="7" t="s">
        <v>16</v>
      </c>
      <c r="B16" s="7" t="s">
        <v>26</v>
      </c>
      <c r="C16" s="7" t="s">
        <v>18</v>
      </c>
      <c r="D16" s="9" t="n">
        <v>3.0115</v>
      </c>
      <c r="E16" s="9">
        <f>D16*18756330.48</f>
        <v/>
      </c>
    </row>
    <row customHeight="1" ht="47.25" r="17" spans="1:12">
      <c r="A17" s="7" t="s">
        <v>16</v>
      </c>
      <c r="B17" s="7" t="s">
        <v>27</v>
      </c>
      <c r="C17" s="7" t="s">
        <v>20</v>
      </c>
      <c r="D17" s="9" t="n">
        <v>8.629899999999999</v>
      </c>
      <c r="E17" s="9">
        <f>D17*18756330.48</f>
        <v/>
      </c>
    </row>
    <row customHeight="1" ht="47.25" r="18" spans="1:12">
      <c r="A18" s="7" t="s">
        <v>16</v>
      </c>
      <c r="B18" s="7" t="s">
        <v>28</v>
      </c>
      <c r="C18" s="7" t="s">
        <v>20</v>
      </c>
      <c r="D18" s="9" t="n">
        <v>20.0003</v>
      </c>
      <c r="E18" s="9">
        <f>D18*18756330.48</f>
        <v/>
      </c>
    </row>
    <row customHeight="1" ht="47.25" r="19" spans="1:12">
      <c r="A19" s="7" t="s">
        <v>16</v>
      </c>
      <c r="B19" s="7" t="s">
        <v>29</v>
      </c>
      <c r="C19" s="7" t="s">
        <v>20</v>
      </c>
      <c r="D19" s="9" t="n">
        <v>4</v>
      </c>
      <c r="E19" s="9">
        <f>D19*18756330.48</f>
        <v/>
      </c>
    </row>
    <row customHeight="1" ht="47.25" r="20" spans="1:12">
      <c r="A20" s="7" t="s">
        <v>16</v>
      </c>
      <c r="B20" s="7" t="s">
        <v>30</v>
      </c>
      <c r="C20" s="7" t="s">
        <v>18</v>
      </c>
      <c r="D20" s="9" t="n">
        <v>2.5803</v>
      </c>
      <c r="E20" s="9">
        <f>D20*18756330.48</f>
        <v/>
      </c>
    </row>
    <row customHeight="1" ht="47.25" r="21" spans="1:12">
      <c r="A21" s="7" t="s">
        <v>16</v>
      </c>
      <c r="B21" s="7" t="s">
        <v>31</v>
      </c>
      <c r="C21" s="7" t="s">
        <v>18</v>
      </c>
      <c r="D21" s="9" t="n">
        <v>5.3</v>
      </c>
      <c r="E21" s="9">
        <f>D21*18756330.48</f>
        <v/>
      </c>
    </row>
    <row customHeight="1" ht="47.25" r="22" spans="1:12">
      <c r="A22" s="7" t="s">
        <v>16</v>
      </c>
      <c r="B22" s="7" t="s">
        <v>32</v>
      </c>
      <c r="C22" s="7" t="s">
        <v>18</v>
      </c>
      <c r="D22" s="9" t="n">
        <v>12</v>
      </c>
      <c r="E22" s="9">
        <f>D22*18756330.48</f>
        <v/>
      </c>
    </row>
    <row customHeight="1" ht="47.25" r="23" spans="1:12">
      <c r="A23" s="7" t="s">
        <v>16</v>
      </c>
      <c r="B23" s="7" t="s">
        <v>33</v>
      </c>
      <c r="C23" s="7" t="s">
        <v>20</v>
      </c>
      <c r="D23" s="9" t="n">
        <v>98.9156</v>
      </c>
      <c r="E23" s="9">
        <f>D23*18756330.48</f>
        <v/>
      </c>
    </row>
    <row customHeight="1" ht="47.25" r="24" spans="1:12">
      <c r="A24" s="7" t="s">
        <v>16</v>
      </c>
      <c r="B24" s="7" t="s">
        <v>34</v>
      </c>
      <c r="C24" s="7" t="s">
        <v>20</v>
      </c>
      <c r="D24" s="9" t="n">
        <v>10.8936</v>
      </c>
      <c r="E24" s="9">
        <f>D24*18756330.48</f>
        <v/>
      </c>
    </row>
    <row customHeight="1" ht="47.25" r="25" spans="1:12">
      <c r="A25" s="7" t="s">
        <v>16</v>
      </c>
      <c r="B25" s="7" t="s">
        <v>35</v>
      </c>
      <c r="C25" s="7" t="s">
        <v>20</v>
      </c>
      <c r="D25" s="9" t="n">
        <v>10</v>
      </c>
      <c r="E25" s="9">
        <f>D25*18756330.48</f>
        <v/>
      </c>
    </row>
    <row customHeight="1" ht="38.25" r="26" spans="1:12">
      <c r="A26" s="7" t="s">
        <v>16</v>
      </c>
      <c r="B26" s="7" t="s">
        <v>36</v>
      </c>
      <c r="C26" s="7" t="s">
        <v>37</v>
      </c>
      <c r="D26" s="9" t="n">
        <v>40</v>
      </c>
      <c r="E26" s="9">
        <f>D26*18756330.48</f>
        <v/>
      </c>
    </row>
    <row customHeight="1" ht="15.75" r="27" spans="1:12">
      <c r="A27" s="6" t="s">
        <v>38</v>
      </c>
      <c r="B27" s="6" t="n"/>
      <c r="C27" s="6" t="n"/>
      <c r="D27" s="4" t="n"/>
      <c r="E27" s="5">
        <f>SUM(E7:E26)</f>
        <v/>
      </c>
      <c r="F27" t="s">
        <v>39</v>
      </c>
    </row>
    <row customHeight="1" ht="24.75" r="28" spans="1:12">
      <c r="A28" s="13" t="n"/>
    </row>
  </sheetData>
  <mergeCells count="5">
    <mergeCell ref="A2:F2"/>
    <mergeCell ref="A3:F3"/>
    <mergeCell ref="A4:F4"/>
    <mergeCell ref="A28:E28"/>
    <mergeCell ref="A1:F1"/>
  </mergeCells>
  <pageMargins bottom="0.7480314960629921" footer="0.3149606299212598" header="0.3149606299212598" left="0.7086614173228347" right="0.7086614173228347" top="0.7480314960629921"/>
  <pageSetup horizontalDpi="0" orientation="landscape" paperSize="9" verticalDpi="0"/>
  <headerFooter differentFirst="1">
    <oddHeader>&amp;C&amp;"Times New Roman,обычный"&amp;14 &amp;P</oddHeader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Татьяна И. Колот</dc:creator>
  <dcterms:created xmlns:dcterms="http://purl.org/dc/terms/" xmlns:xsi="http://www.w3.org/2001/XMLSchema-instance" xsi:type="dcterms:W3CDTF">2021-07-21T06:02:37Z</dcterms:created>
  <dcterms:modified xmlns:dcterms="http://purl.org/dc/terms/" xmlns:xsi="http://www.w3.org/2001/XMLSchema-instance" xsi:type="dcterms:W3CDTF">2023-09-26T09:57:14Z</dcterms:modified>
  <cp:lastModifiedBy>Татьяна Колот</cp:lastModifiedBy>
  <cp:lastPrinted>2021-07-27T18:39:05Z</cp:lastPrinted>
</cp:coreProperties>
</file>