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>
  <workbookPr/>
  <bookViews>
    <workbookView activeTab="0" autoFilterDateGrouping="1" firstSheet="0" minimized="0" showHorizontalScroll="1" showSheetTabs="1" showVerticalScroll="1" tabRatio="600" visibility="visible" windowHeight="15840" windowWidth="29040" xWindow="-120" yWindow="-120"/>
  </bookViews>
  <sheets>
    <sheet xmlns:r="http://schemas.openxmlformats.org/officeDocument/2006/relationships" name="Транспортный парк" sheetId="1" state="visible" r:id="rId1"/>
  </sheets>
  <definedNames>
    <definedName hidden="1" localSheetId="0" name="_xlnm._FilterDatabase">'Транспортный парк'!$A$3:$M$107</definedName>
    <definedName hidden="1" localSheetId="0" name="_xlnm._FilterDatabase">'Транспортный парк'!$A$3:$M$107</definedName>
    <definedName hidden="1" localSheetId="0" name="_xlnm._FilterDatabase">'Транспортный парк'!$A$3:$M$107</definedName>
    <definedName localSheetId="0" name="_xlnm.Print_Titles">'Транспортный парк'!$3:$3</definedName>
    <definedName localSheetId="0" name="_xlnm.Print_Area">'Транспортный парк'!$A:$M</definedName>
  </definedNames>
  <calcPr calcId="191029" fullCalcOnLoad="1"/>
</workbook>
</file>

<file path=xl/sharedStrings.xml><?xml version="1.0" encoding="utf-8"?>
<sst xmlns="http://schemas.openxmlformats.org/spreadsheetml/2006/main" uniqueCount="209">
  <si>
    <t>Приложение № 18 к территориальной схеме обращения с отходами производства и потребления в Омской области</t>
  </si>
  <si>
    <t>Характеристика имеющегося транспортного парка</t>
  </si>
  <si>
    <t>№ п/п</t>
  </si>
  <si>
    <t>Наименование организации</t>
  </si>
  <si>
    <t>ИНН</t>
  </si>
  <si>
    <t>Марка</t>
  </si>
  <si>
    <t>Модель</t>
  </si>
  <si>
    <t>Тип навесного оборудования</t>
  </si>
  <si>
    <t>Год выпуска</t>
  </si>
  <si>
    <t>Среднегодовой пробег (км)</t>
  </si>
  <si>
    <t>Техническое состояние (% износа)</t>
  </si>
  <si>
    <t>Вместимость (м3)</t>
  </si>
  <si>
    <t>Грузоподъемность (тонн)</t>
  </si>
  <si>
    <t>Основание для использования</t>
  </si>
  <si>
    <t>Интенсивность использования (смен в сутки)</t>
  </si>
  <si>
    <t>ООО"ОКК "Норма плюс"</t>
  </si>
  <si>
    <t>КамАЗ</t>
  </si>
  <si>
    <t>КО-440-5</t>
  </si>
  <si>
    <t>Задняя загрузка</t>
  </si>
  <si>
    <t>Аренда</t>
  </si>
  <si>
    <t>МК 4443-28</t>
  </si>
  <si>
    <t>Собственность</t>
  </si>
  <si>
    <t>ООО "НПК "Экоинжиниринг"</t>
  </si>
  <si>
    <t>МКЗ 4704-02</t>
  </si>
  <si>
    <t>КО -449-02</t>
  </si>
  <si>
    <t>Боковая загрузка</t>
  </si>
  <si>
    <t>ГАЗ</t>
  </si>
  <si>
    <t>КО 440-3</t>
  </si>
  <si>
    <t xml:space="preserve"> </t>
  </si>
  <si>
    <t>КО 440-4К1</t>
  </si>
  <si>
    <t>КО 440-7</t>
  </si>
  <si>
    <t>КО 440-5</t>
  </si>
  <si>
    <t>МКЗ 4709-25</t>
  </si>
  <si>
    <t>МК 4443-06</t>
  </si>
  <si>
    <t>МК 4443-07</t>
  </si>
  <si>
    <t>ООО "Чистый город - Омск"</t>
  </si>
  <si>
    <t>А4ЭКОМБ18</t>
  </si>
  <si>
    <t>КО 449</t>
  </si>
  <si>
    <t>МАЗ</t>
  </si>
  <si>
    <t>КО 440-4М</t>
  </si>
  <si>
    <t>КО 440-8</t>
  </si>
  <si>
    <t>КО 440-9</t>
  </si>
  <si>
    <t>КО 449-35</t>
  </si>
  <si>
    <t>КО 440-2</t>
  </si>
  <si>
    <t>КО 456</t>
  </si>
  <si>
    <t>МКЗ 4701-02</t>
  </si>
  <si>
    <t>КО 456-12</t>
  </si>
  <si>
    <t>МП ПОКХ</t>
  </si>
  <si>
    <t>ЗИЛ</t>
  </si>
  <si>
    <t>КО-440-4Д</t>
  </si>
  <si>
    <t>МУП  "Жилищник"</t>
  </si>
  <si>
    <t>КАМАЗ</t>
  </si>
  <si>
    <t>МУП 2Жилищник</t>
  </si>
  <si>
    <t>КО -440-4</t>
  </si>
  <si>
    <t>ООО "Водоканал"</t>
  </si>
  <si>
    <t>н/д</t>
  </si>
  <si>
    <t>ГАЗ-53</t>
  </si>
  <si>
    <t>КО-440</t>
  </si>
  <si>
    <t>ООО "Газпромнефть-Снабжение"</t>
  </si>
  <si>
    <t>6522 (С498ВО)</t>
  </si>
  <si>
    <t>2011</t>
  </si>
  <si>
    <t>10933</t>
  </si>
  <si>
    <t>6522 (Р804ХТ)</t>
  </si>
  <si>
    <t>14286</t>
  </si>
  <si>
    <t>6522 (Р805ХТ)</t>
  </si>
  <si>
    <t>9604</t>
  </si>
  <si>
    <t>6522 (Р806ХТ)</t>
  </si>
  <si>
    <t>15823</t>
  </si>
  <si>
    <t>6522 (Р812ХТ)</t>
  </si>
  <si>
    <t>11401</t>
  </si>
  <si>
    <t>6522 (Р813ХТ)</t>
  </si>
  <si>
    <t>12010</t>
  </si>
  <si>
    <t>6522 (Н985СЕ)</t>
  </si>
  <si>
    <t>2007</t>
  </si>
  <si>
    <t>9801</t>
  </si>
  <si>
    <t>6522 (С510ВО)</t>
  </si>
  <si>
    <t>11439</t>
  </si>
  <si>
    <t>УРАЛ</t>
  </si>
  <si>
    <t>63685-111 (Н546ЕЕ)</t>
  </si>
  <si>
    <t>43255-R4 (Т530ОР)</t>
  </si>
  <si>
    <t>2015</t>
  </si>
  <si>
    <t>2726</t>
  </si>
  <si>
    <t>53605-L4 (Т905СК)</t>
  </si>
  <si>
    <t>2016</t>
  </si>
  <si>
    <t>10225</t>
  </si>
  <si>
    <t>53605-L4 (Т912СК)</t>
  </si>
  <si>
    <t>10160</t>
  </si>
  <si>
    <t>65115-62 (С512ВО)</t>
  </si>
  <si>
    <t>20455</t>
  </si>
  <si>
    <t>65115-L4 (Т157ОЕ)</t>
  </si>
  <si>
    <t>21610</t>
  </si>
  <si>
    <t>45143-112-15 (О309ТТ)</t>
  </si>
  <si>
    <t>2009</t>
  </si>
  <si>
    <t>16257</t>
  </si>
  <si>
    <t>45143-12-15 (Н439РЕ)</t>
  </si>
  <si>
    <t>997</t>
  </si>
  <si>
    <t>45143-12-15 (Н442РЕ)</t>
  </si>
  <si>
    <t>19513</t>
  </si>
  <si>
    <t>45143-15 (Р148НМ)</t>
  </si>
  <si>
    <t>2010</t>
  </si>
  <si>
    <t>6987</t>
  </si>
  <si>
    <t>65115 (С679УУ)</t>
  </si>
  <si>
    <t>2003</t>
  </si>
  <si>
    <t>9041</t>
  </si>
  <si>
    <t>65115 (Р009ТТ)</t>
  </si>
  <si>
    <t>65115 (Н986СЕ)</t>
  </si>
  <si>
    <t>17743</t>
  </si>
  <si>
    <t>65115 (О310ТТ)</t>
  </si>
  <si>
    <t>11241</t>
  </si>
  <si>
    <t>65115 (О280СТ)</t>
  </si>
  <si>
    <t>2008</t>
  </si>
  <si>
    <t>18985</t>
  </si>
  <si>
    <t>65115 С (У927ВВ)</t>
  </si>
  <si>
    <t>9940</t>
  </si>
  <si>
    <t>65115 С (С010ТУ)</t>
  </si>
  <si>
    <t>2004</t>
  </si>
  <si>
    <t>14253</t>
  </si>
  <si>
    <t>65115 С (С008ТУ)</t>
  </si>
  <si>
    <t>10490</t>
  </si>
  <si>
    <t>ООО "Екатеринославское ЖКХ"</t>
  </si>
  <si>
    <t>ММЗ554</t>
  </si>
  <si>
    <t>ЮМЗ</t>
  </si>
  <si>
    <t>6 АКЛ</t>
  </si>
  <si>
    <t>Полуприцеп самосвал НЕФАЗ</t>
  </si>
  <si>
    <t>9509-010</t>
  </si>
  <si>
    <t>64229-032</t>
  </si>
  <si>
    <t>ООО "ЖКУ"</t>
  </si>
  <si>
    <t>МАЗ 5337</t>
  </si>
  <si>
    <t>МБЗ - 114</t>
  </si>
  <si>
    <t>ГАЗ 33,9</t>
  </si>
  <si>
    <t>КО-440-2</t>
  </si>
  <si>
    <t>ООО "ЖИЛКОМСТРОЙ"</t>
  </si>
  <si>
    <t>ММ3554</t>
  </si>
  <si>
    <t>КО</t>
  </si>
  <si>
    <t>440-4</t>
  </si>
  <si>
    <t>ГАЗ 3307</t>
  </si>
  <si>
    <t>КО 440 - 2</t>
  </si>
  <si>
    <t>ООО "ИНВЕСТХИМПРОМ"</t>
  </si>
  <si>
    <t>Камаз</t>
  </si>
  <si>
    <t>ООО "Коммунальщик"</t>
  </si>
  <si>
    <t>ЗиЛ</t>
  </si>
  <si>
    <t>КО-449-14</t>
  </si>
  <si>
    <t>ООО "ОМК"</t>
  </si>
  <si>
    <t>КамАЗ 65115-D3</t>
  </si>
  <si>
    <t>Автомобиль ломовоз Т63070</t>
  </si>
  <si>
    <t>ООО "Стрит-сервис"</t>
  </si>
  <si>
    <t>КамАЗ-740.11240</t>
  </si>
  <si>
    <t>Мусоровоз</t>
  </si>
  <si>
    <t>Капитальный ремонт</t>
  </si>
  <si>
    <t>Ежедневно</t>
  </si>
  <si>
    <t>МАЗ-457043</t>
  </si>
  <si>
    <t>Мусоровоз КО-456-16</t>
  </si>
  <si>
    <t>МАЗ-5337</t>
  </si>
  <si>
    <t>Мусоровоз КО-427-30</t>
  </si>
  <si>
    <t>КамАЗ-43255-А3</t>
  </si>
  <si>
    <t>Мусоровоз КО-456-12</t>
  </si>
  <si>
    <t>КамАЗ-740620</t>
  </si>
  <si>
    <t>Мусоровоз  КО-440В</t>
  </si>
  <si>
    <t>МАЗ-533603</t>
  </si>
  <si>
    <t>Мусоровоз МК-4443-05</t>
  </si>
  <si>
    <t>ГАЗ-САЗ-3901-1-</t>
  </si>
  <si>
    <t>ISUZU ELF, вывоз ТКО в мешках, вывоз КГО</t>
  </si>
  <si>
    <t>Грузовая - бортовая</t>
  </si>
  <si>
    <t>Самосвал ЗИЛ-130</t>
  </si>
  <si>
    <t>ММЗ 45023</t>
  </si>
  <si>
    <t>Пятидневка</t>
  </si>
  <si>
    <t>ООО "ТевризЖилСервис"</t>
  </si>
  <si>
    <t>ГАЗ 531401</t>
  </si>
  <si>
    <t>мусоровоз</t>
  </si>
  <si>
    <t>3 раза в неделю</t>
  </si>
  <si>
    <t>ООО "Тепловодоканал"</t>
  </si>
  <si>
    <t>специальные прочие</t>
  </si>
  <si>
    <t>ЗИЛ 431412</t>
  </si>
  <si>
    <t>прочие спец.автом.</t>
  </si>
  <si>
    <t>ГАЗ3307</t>
  </si>
  <si>
    <t>КО-440-3</t>
  </si>
  <si>
    <t>специализированный мусоровоз</t>
  </si>
  <si>
    <t>ООО Транссервис</t>
  </si>
  <si>
    <t>МСТ6963-50</t>
  </si>
  <si>
    <t>56 тыс.км</t>
  </si>
  <si>
    <t>МКЗ4704-01</t>
  </si>
  <si>
    <t>85 тыс.км</t>
  </si>
  <si>
    <t>МКЗ4704-02</t>
  </si>
  <si>
    <t>73 тыс.км</t>
  </si>
  <si>
    <t>98 тыс.км</t>
  </si>
  <si>
    <t>50 тыс. км</t>
  </si>
  <si>
    <t>АС15</t>
  </si>
  <si>
    <t>53 тыс. км</t>
  </si>
  <si>
    <t>МСТ6963-50-4</t>
  </si>
  <si>
    <t>7 тыс.пробега новая машина</t>
  </si>
  <si>
    <t>Маз</t>
  </si>
  <si>
    <t>МКС-3501</t>
  </si>
  <si>
    <t>60 тыс.км</t>
  </si>
  <si>
    <t>37 тыс.км</t>
  </si>
  <si>
    <t>72 тыс.км</t>
  </si>
  <si>
    <t>ООО УК "Жилищник Шербакульский"</t>
  </si>
  <si>
    <t>ООО "УК Называевск"</t>
  </si>
  <si>
    <t>КО-440-7</t>
  </si>
  <si>
    <t xml:space="preserve">МТЗ </t>
  </si>
  <si>
    <t>82Л</t>
  </si>
  <si>
    <t>ООО УК "Тепловик"</t>
  </si>
  <si>
    <t>ООО "Управдом"</t>
  </si>
  <si>
    <t>ГАЗ-САЗ</t>
  </si>
  <si>
    <t>3901-10</t>
  </si>
  <si>
    <t>Оперативное управление</t>
  </si>
  <si>
    <t>440-2</t>
  </si>
  <si>
    <t>ООО ЧИСТОГРАД</t>
  </si>
  <si>
    <t>ООО "Чистый сервис"</t>
  </si>
  <si>
    <t>КО 440</t>
  </si>
</sst>
</file>

<file path=xl/styles.xml><?xml version="1.0" encoding="utf-8"?>
<styleSheet xmlns="http://schemas.openxmlformats.org/spreadsheetml/2006/main">
  <numFmts count="1">
    <numFmt formatCode="_-* #,##0.00_р_._-;\-* #,##0.00_р_._-;_-* &quot;-&quot;??_р_._-;_-@_-" numFmtId="164"/>
  </numFmts>
  <fonts count="12">
    <font>
      <name val="Calibri"/>
      <charset val="204"/>
      <family val="2"/>
      <color theme="1"/>
      <sz val="11"/>
      <scheme val="minor"/>
    </font>
    <font>
      <name val="Calibri"/>
      <charset val="204"/>
      <family val="2"/>
      <color theme="1"/>
      <sz val="11"/>
      <scheme val="minor"/>
    </font>
    <font>
      <name val="Times New Roman"/>
      <charset val="204"/>
      <family val="1"/>
      <color theme="1"/>
      <sz val="11"/>
    </font>
    <font>
      <name val="Calibri"/>
      <family val="2"/>
      <color theme="10"/>
      <sz val="12"/>
      <u val="single"/>
    </font>
    <font>
      <name val="Calibri"/>
      <family val="2"/>
      <color theme="1"/>
      <sz val="12"/>
      <scheme val="minor"/>
    </font>
    <font>
      <name val="Calibri"/>
      <charset val="204"/>
      <family val="2"/>
      <color rgb="FF000000"/>
      <sz val="11"/>
    </font>
    <font>
      <name val="Calibri"/>
      <charset val="1"/>
      <family val="2"/>
      <color rgb="FF000000"/>
      <sz val="12"/>
    </font>
    <font>
      <name val="Calibri"/>
      <charset val="204"/>
      <family val="2"/>
      <color theme="10"/>
      <sz val="11"/>
      <u val="single"/>
    </font>
    <font>
      <name val="Times New Roman"/>
      <charset val="204"/>
      <family val="1"/>
      <color theme="1"/>
      <sz val="11"/>
    </font>
    <font>
      <name val="Times New Roman"/>
      <charset val="204"/>
      <family val="1"/>
      <sz val="10"/>
    </font>
    <font>
      <name val="Times New Roman"/>
      <charset val="204"/>
      <family val="1"/>
      <sz val="11"/>
    </font>
    <font>
      <name val="Times New Roman"/>
      <charset val="204"/>
      <family val="1"/>
      <color theme="1"/>
      <sz val="1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borderId="0" fillId="0" fontId="1" numFmtId="0"/>
    <xf borderId="0" fillId="0" fontId="1" numFmtId="0"/>
    <xf applyAlignment="1" applyProtection="1" borderId="0" fillId="0" fontId="3" numFmtId="0">
      <alignment vertical="top"/>
      <protection hidden="0" locked="0"/>
    </xf>
    <xf borderId="0" fillId="0" fontId="4" numFmtId="0"/>
    <xf borderId="0" fillId="0" fontId="5" numFmtId="0"/>
    <xf borderId="0" fillId="0" fontId="6" numFmtId="0"/>
    <xf applyAlignment="1" applyProtection="1" borderId="0" fillId="0" fontId="7" numFmtId="0">
      <alignment vertical="top"/>
      <protection hidden="0" locked="0"/>
    </xf>
    <xf borderId="0" fillId="0" fontId="1" numFmtId="164"/>
  </cellStyleXfs>
  <cellXfs count="13">
    <xf borderId="0" fillId="0" fontId="0" numFmtId="0" pivotButton="0" quotePrefix="0" xfId="0"/>
    <xf applyAlignment="1" borderId="1" fillId="0" fontId="8" numFmtId="9" pivotButton="0" quotePrefix="0" xfId="1">
      <alignment horizontal="center" vertical="center"/>
    </xf>
    <xf applyAlignment="1" borderId="0" fillId="0" fontId="8" numFmtId="0" pivotButton="0" quotePrefix="0" xfId="1">
      <alignment horizontal="center" vertical="center"/>
    </xf>
    <xf applyAlignment="1" borderId="1" fillId="0" fontId="8" numFmtId="0" pivotButton="0" quotePrefix="0" xfId="1">
      <alignment horizontal="center" vertical="center"/>
    </xf>
    <xf applyAlignment="1" borderId="1" fillId="0" fontId="8" numFmtId="0" pivotButton="0" quotePrefix="0" xfId="1">
      <alignment horizontal="center" vertical="center" wrapText="1"/>
    </xf>
    <xf applyAlignment="1" borderId="0" fillId="0" fontId="8" numFmtId="0" pivotButton="0" quotePrefix="0" xfId="1">
      <alignment horizontal="center" vertical="center" wrapText="1"/>
    </xf>
    <xf applyAlignment="1" borderId="1" fillId="0" fontId="8" numFmtId="3" pivotButton="0" quotePrefix="0" xfId="7">
      <alignment horizontal="center" vertical="center" wrapText="1"/>
    </xf>
    <xf applyAlignment="1" borderId="1" fillId="0" fontId="10" numFmtId="0" pivotButton="0" quotePrefix="0" xfId="1">
      <alignment horizontal="center" vertical="center" wrapText="1"/>
    </xf>
    <xf applyAlignment="1" borderId="1" fillId="0" fontId="2" numFmtId="0" pivotButton="0" quotePrefix="0" xfId="1">
      <alignment horizontal="center" vertical="center"/>
    </xf>
    <xf applyAlignment="1" borderId="1" fillId="0" fontId="2" numFmtId="0" pivotButton="0" quotePrefix="0" xfId="1">
      <alignment horizontal="center" vertical="center" wrapText="1"/>
    </xf>
    <xf applyAlignment="1" borderId="0" fillId="0" fontId="2" numFmtId="0" pivotButton="0" quotePrefix="0" xfId="1">
      <alignment horizontal="center" vertical="center"/>
    </xf>
    <xf applyAlignment="1" borderId="0" fillId="0" fontId="11" numFmtId="0" pivotButton="0" quotePrefix="0" xfId="0">
      <alignment horizontal="right" vertical="top" wrapText="1"/>
    </xf>
    <xf applyAlignment="1" borderId="0" fillId="0" fontId="11" numFmtId="0" pivotButton="0" quotePrefix="0" xfId="1">
      <alignment horizontal="center" vertical="center"/>
    </xf>
  </cellXfs>
  <cellStyles count="8">
    <cellStyle builtinId="0" name="Обычный" xfId="0"/>
    <cellStyle name="Обычный 2" xfId="1"/>
    <cellStyle name="Гиперссылка 2" xfId="2"/>
    <cellStyle name="Обычный 3" xfId="3"/>
    <cellStyle name="TableStyleLight1" xfId="4"/>
    <cellStyle name="Обычный 4" xfId="5"/>
    <cellStyle name="Гиперссылка 3" xfId="6"/>
    <cellStyle name="Финансовый 2" xfId="7"/>
  </cellStyles>
  <tableStyles count="0" defaultPivotStyle="PivotStyleLight16" defaultTableStyle="TableStyleMedium2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/><Relationship Id="rId2" Target="sharedStrings.xml" Type="http://schemas.openxmlformats.org/officeDocument/2006/relationships/sharedStrings"/><Relationship Id="rId3" Target="styles.xml" Type="http://schemas.openxmlformats.org/officeDocument/2006/relationships/styles"/><Relationship Id="rId4" Target="theme/theme1.xml" Type="http://schemas.openxmlformats.org/officeDocument/2006/relationships/theme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 fitToPage="1"/>
  </sheetPr>
  <dimension ref="A1:O108"/>
  <sheetViews>
    <sheetView showGridLines="0" tabSelected="1" view="pageLayout" workbookViewId="0" zoomScale="40" zoomScaleNormal="85" zoomScalePageLayoutView="40">
      <selection activeCell="C13" sqref="C12:C13"/>
    </sheetView>
  </sheetViews>
  <sheetFormatPr baseColWidth="8" defaultColWidth="9.85546875" defaultRowHeight="15" outlineLevelCol="0"/>
  <cols>
    <col customWidth="1" max="1" min="1" style="2" width="9.85546875"/>
    <col customWidth="1" max="2" min="2" style="5" width="29.42578125"/>
    <col customWidth="1" max="3" min="3" style="2" width="17.85546875"/>
    <col customWidth="1" max="4" min="4" style="2" width="23.28515625"/>
    <col customWidth="1" max="5" min="5" style="5" width="23.85546875"/>
    <col customWidth="1" max="6" min="6" style="2" width="21.7109375"/>
    <col customWidth="1" max="7" min="7" style="2" width="11.28515625"/>
    <col customWidth="1" max="8" min="8" style="5" width="18.28515625"/>
    <col customWidth="1" max="9" min="9" style="2" width="16.140625"/>
    <col customWidth="1" max="10" min="10" style="2" width="16.28515625"/>
    <col customWidth="1" max="11" min="11" style="2" width="13.42578125"/>
    <col bestFit="1" customWidth="1" max="12" min="12" style="2" width="24"/>
    <col customWidth="1" max="13" min="13" style="2" width="21.28515625"/>
    <col customWidth="1" max="14" min="14" style="2" width="9.85546875"/>
    <col customWidth="1" max="15" min="15" style="2" width="9.85546875"/>
    <col customWidth="1" max="16" min="16" style="2" width="4"/>
    <col customWidth="1" max="17" min="17" style="2" width="7.28515625"/>
    <col customWidth="1" max="18" min="18" style="2" width="17.85546875"/>
    <col customWidth="1" max="16384" min="19" style="2" width="9.85546875"/>
  </cols>
  <sheetData>
    <row customHeight="1" ht="55.5" r="1" spans="1:15">
      <c r="A1" s="11" t="s">
        <v>0</v>
      </c>
    </row>
    <row customHeight="1" ht="24" r="2" spans="1:15">
      <c r="A2" s="12" t="s">
        <v>1</v>
      </c>
    </row>
    <row customFormat="1" customHeight="1" ht="45" r="3" s="10" spans="1:1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5">
      <c r="A4" s="3" t="n">
        <v>1</v>
      </c>
      <c r="B4" s="4" t="s">
        <v>15</v>
      </c>
      <c r="C4" s="3" t="n">
        <v>5504097985</v>
      </c>
      <c r="D4" s="3" t="s">
        <v>16</v>
      </c>
      <c r="E4" s="4" t="s">
        <v>17</v>
      </c>
      <c r="F4" s="3" t="s">
        <v>18</v>
      </c>
      <c r="G4" s="3" t="n">
        <v>2013</v>
      </c>
      <c r="H4" s="6" t="n">
        <v>55000</v>
      </c>
      <c r="I4" s="1" t="n">
        <v>0.4</v>
      </c>
      <c r="J4" s="3" t="n">
        <v>19</v>
      </c>
      <c r="K4" s="3" t="n">
        <v>10</v>
      </c>
      <c r="L4" s="8" t="s">
        <v>19</v>
      </c>
      <c r="M4" s="3" t="n">
        <v>1</v>
      </c>
    </row>
    <row r="5" spans="1:15">
      <c r="A5" s="3" t="n">
        <v>2</v>
      </c>
      <c r="B5" s="4" t="s">
        <v>15</v>
      </c>
      <c r="C5" s="3" t="n">
        <v>5504097985</v>
      </c>
      <c r="D5" s="3" t="s">
        <v>16</v>
      </c>
      <c r="E5" s="4" t="s">
        <v>20</v>
      </c>
      <c r="F5" s="3" t="s">
        <v>18</v>
      </c>
      <c r="G5" s="3" t="n">
        <v>2016</v>
      </c>
      <c r="H5" s="6" t="n">
        <v>50000</v>
      </c>
      <c r="I5" s="1" t="n">
        <v>0.2</v>
      </c>
      <c r="J5" s="3" t="n">
        <v>19</v>
      </c>
      <c r="K5" s="3" t="n">
        <v>11</v>
      </c>
      <c r="L5" s="3" t="s">
        <v>21</v>
      </c>
      <c r="M5" s="3" t="n">
        <v>1</v>
      </c>
    </row>
    <row r="6" spans="1:15">
      <c r="A6" s="3" t="n">
        <v>3</v>
      </c>
      <c r="B6" s="4" t="s">
        <v>22</v>
      </c>
      <c r="C6" s="3" t="n">
        <v>5504231750</v>
      </c>
      <c r="D6" s="3" t="s">
        <v>16</v>
      </c>
      <c r="E6" s="4" t="s">
        <v>17</v>
      </c>
      <c r="F6" s="3" t="s">
        <v>18</v>
      </c>
      <c r="G6" s="3" t="n">
        <v>2010</v>
      </c>
      <c r="H6" s="6" t="n">
        <v>35000</v>
      </c>
      <c r="I6" s="1" t="n">
        <v>0.4</v>
      </c>
      <c r="J6" s="3" t="n">
        <v>19</v>
      </c>
      <c r="K6" s="3" t="n">
        <v>8000</v>
      </c>
      <c r="L6" s="8" t="s">
        <v>19</v>
      </c>
      <c r="M6" s="3" t="n">
        <v>1</v>
      </c>
    </row>
    <row r="7" spans="1:15">
      <c r="A7" s="3" t="n">
        <v>4</v>
      </c>
      <c r="B7" s="4" t="s">
        <v>22</v>
      </c>
      <c r="C7" s="3" t="n">
        <v>5504231750</v>
      </c>
      <c r="D7" s="3" t="s">
        <v>16</v>
      </c>
      <c r="E7" s="4" t="s">
        <v>23</v>
      </c>
      <c r="F7" s="3" t="s">
        <v>18</v>
      </c>
      <c r="G7" s="3" t="n">
        <v>2009</v>
      </c>
      <c r="H7" s="6" t="n">
        <v>30000</v>
      </c>
      <c r="I7" s="1" t="n">
        <v>0.7</v>
      </c>
      <c r="J7" s="3" t="n">
        <v>15</v>
      </c>
      <c r="K7" s="3" t="n">
        <v>6000</v>
      </c>
      <c r="L7" s="3" t="s">
        <v>21</v>
      </c>
      <c r="M7" s="3" t="n">
        <v>1</v>
      </c>
    </row>
    <row r="8" spans="1:15">
      <c r="A8" s="3" t="n">
        <v>5</v>
      </c>
      <c r="B8" s="4" t="s">
        <v>22</v>
      </c>
      <c r="C8" s="3" t="n">
        <v>5504231750</v>
      </c>
      <c r="D8" s="3" t="s">
        <v>16</v>
      </c>
      <c r="E8" s="4" t="s">
        <v>24</v>
      </c>
      <c r="F8" s="3" t="s">
        <v>25</v>
      </c>
      <c r="G8" s="3" t="n">
        <v>2006</v>
      </c>
      <c r="H8" s="6" t="n">
        <v>40000</v>
      </c>
      <c r="I8" s="1" t="n">
        <v>0.85</v>
      </c>
      <c r="J8" s="3" t="n">
        <v>22</v>
      </c>
      <c r="K8" s="3" t="n">
        <v>8800</v>
      </c>
      <c r="L8" s="8" t="s">
        <v>19</v>
      </c>
      <c r="M8" s="3" t="n">
        <v>1</v>
      </c>
    </row>
    <row r="9" spans="1:15">
      <c r="A9" s="3" t="n">
        <v>6</v>
      </c>
      <c r="B9" s="4" t="s">
        <v>22</v>
      </c>
      <c r="C9" s="3" t="n">
        <v>5504231750</v>
      </c>
      <c r="D9" s="3" t="s">
        <v>26</v>
      </c>
      <c r="E9" s="4" t="s">
        <v>27</v>
      </c>
      <c r="F9" s="3" t="s">
        <v>25</v>
      </c>
      <c r="G9" s="3" t="n">
        <v>2008</v>
      </c>
      <c r="H9" s="6" t="n">
        <v>40000</v>
      </c>
      <c r="I9" s="1" t="n">
        <v>0.75</v>
      </c>
      <c r="J9" s="3" t="n">
        <v>9</v>
      </c>
      <c r="K9" s="3" t="n">
        <v>3000</v>
      </c>
      <c r="L9" s="3" t="s">
        <v>21</v>
      </c>
      <c r="M9" s="3" t="n">
        <v>1</v>
      </c>
      <c r="O9" s="2" t="s">
        <v>28</v>
      </c>
    </row>
    <row r="10" spans="1:15">
      <c r="A10" s="3" t="n">
        <v>7</v>
      </c>
      <c r="B10" s="4" t="s">
        <v>22</v>
      </c>
      <c r="C10" s="3" t="n">
        <v>5504231750</v>
      </c>
      <c r="D10" s="3" t="s">
        <v>16</v>
      </c>
      <c r="E10" s="4" t="s">
        <v>29</v>
      </c>
      <c r="F10" s="3" t="s">
        <v>25</v>
      </c>
      <c r="G10" s="3" t="n">
        <v>2010</v>
      </c>
      <c r="H10" s="6" t="n">
        <v>55000</v>
      </c>
      <c r="I10" s="1" t="n">
        <v>0.4</v>
      </c>
      <c r="J10" s="3" t="n">
        <v>11</v>
      </c>
      <c r="K10" s="3" t="n">
        <v>4800</v>
      </c>
      <c r="L10" s="3" t="s">
        <v>21</v>
      </c>
      <c r="M10" s="3" t="n">
        <v>1</v>
      </c>
    </row>
    <row r="11" spans="1:15">
      <c r="A11" s="3" t="n">
        <v>8</v>
      </c>
      <c r="B11" s="4" t="s">
        <v>22</v>
      </c>
      <c r="C11" s="3" t="n">
        <v>5504231750</v>
      </c>
      <c r="D11" s="3" t="s">
        <v>16</v>
      </c>
      <c r="E11" s="4" t="s">
        <v>30</v>
      </c>
      <c r="F11" s="3" t="s">
        <v>25</v>
      </c>
      <c r="G11" s="3" t="n">
        <v>2017</v>
      </c>
      <c r="H11" s="6" t="n">
        <v>50000</v>
      </c>
      <c r="I11" s="1" t="n">
        <v>0.1</v>
      </c>
      <c r="J11" s="3" t="n">
        <v>15</v>
      </c>
      <c r="K11" s="3" t="n">
        <v>6000</v>
      </c>
      <c r="L11" s="3" t="s">
        <v>21</v>
      </c>
      <c r="M11" s="3" t="n">
        <v>1</v>
      </c>
    </row>
    <row r="12" spans="1:15">
      <c r="A12" s="3" t="n">
        <v>9</v>
      </c>
      <c r="B12" s="4" t="s">
        <v>22</v>
      </c>
      <c r="C12" s="3" t="n">
        <v>5504231750</v>
      </c>
      <c r="D12" s="3" t="s">
        <v>16</v>
      </c>
      <c r="E12" s="4" t="s">
        <v>31</v>
      </c>
      <c r="F12" s="3" t="s">
        <v>25</v>
      </c>
      <c r="G12" s="3" t="n">
        <v>2013</v>
      </c>
      <c r="H12" s="6" t="n">
        <v>38000</v>
      </c>
      <c r="I12" s="1" t="n">
        <v>0.35</v>
      </c>
      <c r="J12" s="3" t="n">
        <v>22</v>
      </c>
      <c r="K12" s="3" t="n">
        <v>9900</v>
      </c>
      <c r="L12" s="3" t="s">
        <v>21</v>
      </c>
      <c r="M12" s="3" t="n">
        <v>1</v>
      </c>
    </row>
    <row r="13" spans="1:15">
      <c r="A13" s="3" t="n">
        <v>10</v>
      </c>
      <c r="B13" s="4" t="s">
        <v>22</v>
      </c>
      <c r="C13" s="3" t="n">
        <v>5504231750</v>
      </c>
      <c r="D13" s="3" t="s">
        <v>16</v>
      </c>
      <c r="E13" s="4" t="s">
        <v>32</v>
      </c>
      <c r="F13" s="3" t="s">
        <v>18</v>
      </c>
      <c r="G13" s="3" t="n">
        <v>2015</v>
      </c>
      <c r="H13" s="6" t="n">
        <v>35000</v>
      </c>
      <c r="I13" s="1" t="n">
        <v>0.25</v>
      </c>
      <c r="J13" s="3" t="n">
        <v>19</v>
      </c>
      <c r="K13" s="3" t="n">
        <v>11000</v>
      </c>
      <c r="L13" s="8" t="s">
        <v>19</v>
      </c>
      <c r="M13" s="3" t="n">
        <v>1</v>
      </c>
    </row>
    <row r="14" spans="1:15">
      <c r="A14" s="3" t="n">
        <v>11</v>
      </c>
      <c r="B14" s="4" t="s">
        <v>22</v>
      </c>
      <c r="C14" s="3" t="n">
        <v>5504231750</v>
      </c>
      <c r="D14" s="3" t="s">
        <v>16</v>
      </c>
      <c r="E14" s="4" t="s">
        <v>33</v>
      </c>
      <c r="F14" s="3" t="s">
        <v>18</v>
      </c>
      <c r="G14" s="3" t="n">
        <v>2018</v>
      </c>
      <c r="H14" s="6" t="n">
        <v>38000</v>
      </c>
      <c r="I14" s="1" t="n">
        <v>0.05</v>
      </c>
      <c r="J14" s="3" t="n">
        <v>18</v>
      </c>
      <c r="K14" s="3" t="n">
        <v>8000</v>
      </c>
      <c r="L14" s="3" t="s">
        <v>21</v>
      </c>
      <c r="M14" s="3" t="n">
        <v>1</v>
      </c>
    </row>
    <row r="15" spans="1:15">
      <c r="A15" s="3" t="n">
        <v>12</v>
      </c>
      <c r="B15" s="4" t="s">
        <v>22</v>
      </c>
      <c r="C15" s="3" t="n">
        <v>5504231750</v>
      </c>
      <c r="D15" s="3" t="s">
        <v>16</v>
      </c>
      <c r="E15" s="4" t="s">
        <v>34</v>
      </c>
      <c r="F15" s="3" t="s">
        <v>18</v>
      </c>
      <c r="G15" s="3" t="n">
        <v>2018</v>
      </c>
      <c r="H15" s="6" t="n">
        <v>40000</v>
      </c>
      <c r="I15" s="1" t="n">
        <v>0.05</v>
      </c>
      <c r="J15" s="3" t="n">
        <v>18</v>
      </c>
      <c r="K15" s="3" t="n">
        <v>8000</v>
      </c>
      <c r="L15" s="3" t="s">
        <v>21</v>
      </c>
      <c r="M15" s="3" t="n">
        <v>1</v>
      </c>
    </row>
    <row r="16" spans="1:15">
      <c r="A16" s="3" t="n">
        <v>13</v>
      </c>
      <c r="B16" s="4" t="s">
        <v>35</v>
      </c>
      <c r="C16" s="3" t="n">
        <v>5504063961</v>
      </c>
      <c r="D16" s="3" t="s">
        <v>16</v>
      </c>
      <c r="E16" s="4" t="s">
        <v>36</v>
      </c>
      <c r="F16" s="3" t="s">
        <v>25</v>
      </c>
      <c r="G16" s="3" t="n">
        <v>2014</v>
      </c>
      <c r="H16" s="6" t="n">
        <v>45000</v>
      </c>
      <c r="I16" s="1" t="n">
        <v>0.3</v>
      </c>
      <c r="J16" s="3" t="n">
        <v>18</v>
      </c>
      <c r="K16" s="3" t="n">
        <v>7500</v>
      </c>
      <c r="L16" s="8" t="s">
        <v>19</v>
      </c>
      <c r="M16" s="3" t="n">
        <v>1</v>
      </c>
    </row>
    <row r="17" spans="1:15">
      <c r="A17" s="3" t="n">
        <v>14</v>
      </c>
      <c r="B17" s="4" t="s">
        <v>35</v>
      </c>
      <c r="C17" s="3" t="n">
        <v>5504063961</v>
      </c>
      <c r="D17" s="3" t="s">
        <v>16</v>
      </c>
      <c r="E17" s="4" t="s">
        <v>37</v>
      </c>
      <c r="F17" s="3" t="s">
        <v>18</v>
      </c>
      <c r="G17" s="3" t="n">
        <v>2002</v>
      </c>
      <c r="H17" s="6" t="n">
        <v>35000</v>
      </c>
      <c r="I17" s="1" t="n">
        <v>0.9</v>
      </c>
      <c r="J17" s="3" t="n">
        <v>19</v>
      </c>
      <c r="K17" s="3" t="n">
        <v>8800</v>
      </c>
      <c r="L17" s="8" t="s">
        <v>19</v>
      </c>
      <c r="M17" s="3" t="n">
        <v>1</v>
      </c>
    </row>
    <row r="18" spans="1:15">
      <c r="A18" s="3" t="n">
        <v>15</v>
      </c>
      <c r="B18" s="4" t="s">
        <v>35</v>
      </c>
      <c r="C18" s="3" t="n">
        <v>5504063961</v>
      </c>
      <c r="D18" s="3" t="s">
        <v>38</v>
      </c>
      <c r="E18" s="4" t="s">
        <v>39</v>
      </c>
      <c r="F18" s="3" t="s">
        <v>25</v>
      </c>
      <c r="G18" s="3" t="n">
        <v>2013</v>
      </c>
      <c r="H18" s="6" t="n">
        <v>40000</v>
      </c>
      <c r="I18" s="1" t="n">
        <v>0.3</v>
      </c>
      <c r="J18" s="3" t="n">
        <v>11</v>
      </c>
      <c r="K18" s="3" t="n">
        <v>5800</v>
      </c>
      <c r="L18" s="3" t="s">
        <v>21</v>
      </c>
      <c r="M18" s="3" t="n">
        <v>1</v>
      </c>
    </row>
    <row r="19" spans="1:15">
      <c r="A19" s="3" t="n">
        <v>16</v>
      </c>
      <c r="B19" s="4" t="s">
        <v>35</v>
      </c>
      <c r="C19" s="3" t="n">
        <v>5504063961</v>
      </c>
      <c r="D19" s="3" t="s">
        <v>38</v>
      </c>
      <c r="E19" s="4" t="s">
        <v>40</v>
      </c>
      <c r="F19" s="3" t="s">
        <v>25</v>
      </c>
      <c r="G19" s="3" t="n">
        <v>2012</v>
      </c>
      <c r="H19" s="6" t="n">
        <v>55000</v>
      </c>
      <c r="I19" s="1" t="n">
        <v>0.35</v>
      </c>
      <c r="J19" s="3" t="n">
        <v>18</v>
      </c>
      <c r="K19" s="3" t="n">
        <v>7300</v>
      </c>
      <c r="L19" s="3" t="s">
        <v>21</v>
      </c>
      <c r="M19" s="3" t="n">
        <v>1</v>
      </c>
    </row>
    <row r="20" spans="1:15">
      <c r="A20" s="3" t="n">
        <v>17</v>
      </c>
      <c r="B20" s="4" t="s">
        <v>35</v>
      </c>
      <c r="C20" s="3" t="n">
        <v>5504063961</v>
      </c>
      <c r="D20" s="3" t="s">
        <v>38</v>
      </c>
      <c r="E20" s="4" t="s">
        <v>41</v>
      </c>
      <c r="F20" s="3" t="s">
        <v>18</v>
      </c>
      <c r="G20" s="3" t="n">
        <v>2012</v>
      </c>
      <c r="H20" s="6" t="n">
        <v>38000</v>
      </c>
      <c r="I20" s="1" t="n">
        <v>0.35</v>
      </c>
      <c r="J20" s="3" t="n">
        <v>18</v>
      </c>
      <c r="K20" s="3" t="n">
        <v>7300</v>
      </c>
      <c r="L20" s="3" t="s">
        <v>21</v>
      </c>
      <c r="M20" s="3" t="n">
        <v>1</v>
      </c>
    </row>
    <row r="21" spans="1:15">
      <c r="A21" s="3" t="n">
        <v>18</v>
      </c>
      <c r="B21" s="4" t="s">
        <v>35</v>
      </c>
      <c r="C21" s="3" t="n">
        <v>5504063961</v>
      </c>
      <c r="D21" s="3" t="s">
        <v>38</v>
      </c>
      <c r="E21" s="4" t="s">
        <v>42</v>
      </c>
      <c r="F21" s="3" t="s">
        <v>25</v>
      </c>
      <c r="G21" s="3" t="n">
        <v>2013</v>
      </c>
      <c r="H21" s="6" t="n">
        <v>35000</v>
      </c>
      <c r="I21" s="1" t="n">
        <v>0.4</v>
      </c>
      <c r="J21" s="3" t="n">
        <v>22</v>
      </c>
      <c r="K21" s="3" t="n">
        <v>8500</v>
      </c>
      <c r="L21" s="3" t="s">
        <v>21</v>
      </c>
      <c r="M21" s="3" t="n">
        <v>1</v>
      </c>
    </row>
    <row r="22" spans="1:15">
      <c r="A22" s="3" t="n">
        <v>19</v>
      </c>
      <c r="B22" s="4" t="s">
        <v>35</v>
      </c>
      <c r="C22" s="3" t="n">
        <v>5504063961</v>
      </c>
      <c r="D22" s="3" t="s">
        <v>26</v>
      </c>
      <c r="E22" s="4" t="s">
        <v>43</v>
      </c>
      <c r="F22" s="3" t="s">
        <v>25</v>
      </c>
      <c r="G22" s="3" t="n">
        <v>2007</v>
      </c>
      <c r="H22" s="6" t="n">
        <v>35000</v>
      </c>
      <c r="I22" s="1" t="n">
        <v>0.1</v>
      </c>
      <c r="J22" s="3" t="n">
        <v>9</v>
      </c>
      <c r="K22" s="3" t="n">
        <v>3000</v>
      </c>
      <c r="L22" s="8" t="s">
        <v>19</v>
      </c>
      <c r="M22" s="3" t="n">
        <v>1</v>
      </c>
    </row>
    <row r="23" spans="1:15">
      <c r="A23" s="3" t="n">
        <v>20</v>
      </c>
      <c r="B23" s="4" t="s">
        <v>35</v>
      </c>
      <c r="C23" s="3" t="n">
        <v>5504063961</v>
      </c>
      <c r="D23" s="3" t="s">
        <v>38</v>
      </c>
      <c r="E23" s="4" t="s">
        <v>44</v>
      </c>
      <c r="F23" s="3" t="s">
        <v>18</v>
      </c>
      <c r="G23" s="3" t="n">
        <v>2006</v>
      </c>
      <c r="H23" s="6" t="n">
        <v>30000</v>
      </c>
      <c r="I23" s="1" t="n">
        <v>0.2</v>
      </c>
      <c r="J23" s="3" t="n">
        <v>6</v>
      </c>
      <c r="K23" s="3" t="n">
        <v>3000</v>
      </c>
      <c r="L23" s="8" t="s">
        <v>19</v>
      </c>
      <c r="M23" s="3" t="n">
        <v>1</v>
      </c>
    </row>
    <row r="24" spans="1:15">
      <c r="A24" s="3" t="n">
        <v>21</v>
      </c>
      <c r="B24" s="4" t="s">
        <v>35</v>
      </c>
      <c r="C24" s="3" t="n">
        <v>5504063961</v>
      </c>
      <c r="D24" s="3" t="s">
        <v>16</v>
      </c>
      <c r="E24" s="4" t="s">
        <v>31</v>
      </c>
      <c r="F24" s="3" t="s">
        <v>25</v>
      </c>
      <c r="G24" s="3" t="n">
        <v>2008</v>
      </c>
      <c r="H24" s="6" t="n">
        <v>58000</v>
      </c>
      <c r="I24" s="1" t="n">
        <v>0.05</v>
      </c>
      <c r="J24" s="3" t="n">
        <v>22</v>
      </c>
      <c r="K24" s="3" t="n">
        <v>8500</v>
      </c>
      <c r="L24" s="3" t="s">
        <v>21</v>
      </c>
      <c r="M24" s="3" t="n">
        <v>1</v>
      </c>
    </row>
    <row r="25" spans="1:15">
      <c r="A25" s="3" t="n">
        <v>22</v>
      </c>
      <c r="B25" s="4" t="s">
        <v>35</v>
      </c>
      <c r="C25" s="3" t="n">
        <v>5504063961</v>
      </c>
      <c r="D25" s="3" t="s">
        <v>16</v>
      </c>
      <c r="E25" s="4" t="s">
        <v>45</v>
      </c>
      <c r="F25" s="3" t="s">
        <v>18</v>
      </c>
      <c r="G25" s="3" t="n">
        <v>2012</v>
      </c>
      <c r="H25" s="6" t="n">
        <v>50000</v>
      </c>
      <c r="I25" s="1" t="n">
        <v>0.4</v>
      </c>
      <c r="J25" s="3" t="n">
        <v>19</v>
      </c>
      <c r="K25" s="3" t="n">
        <v>11000</v>
      </c>
      <c r="L25" s="8" t="s">
        <v>19</v>
      </c>
      <c r="M25" s="3" t="n">
        <v>1</v>
      </c>
    </row>
    <row r="26" spans="1:15">
      <c r="A26" s="3" t="n">
        <v>23</v>
      </c>
      <c r="B26" s="4" t="s">
        <v>35</v>
      </c>
      <c r="C26" s="3" t="n">
        <v>5504063961</v>
      </c>
      <c r="D26" s="3" t="s">
        <v>16</v>
      </c>
      <c r="E26" s="4" t="s">
        <v>31</v>
      </c>
      <c r="F26" s="3" t="s">
        <v>25</v>
      </c>
      <c r="G26" s="3" t="n">
        <v>2013</v>
      </c>
      <c r="H26" s="6" t="n">
        <v>40000</v>
      </c>
      <c r="I26" s="1" t="n">
        <v>0.45</v>
      </c>
      <c r="J26" s="3" t="n">
        <v>22</v>
      </c>
      <c r="K26" s="3" t="n">
        <v>9900</v>
      </c>
      <c r="L26" s="3" t="s">
        <v>21</v>
      </c>
      <c r="M26" s="3" t="n">
        <v>1</v>
      </c>
    </row>
    <row r="27" spans="1:15">
      <c r="A27" s="3" t="n">
        <v>24</v>
      </c>
      <c r="B27" s="4" t="s">
        <v>35</v>
      </c>
      <c r="C27" s="3" t="n">
        <v>5504063961</v>
      </c>
      <c r="D27" s="3" t="s">
        <v>16</v>
      </c>
      <c r="E27" s="4" t="s">
        <v>32</v>
      </c>
      <c r="F27" s="3" t="s">
        <v>18</v>
      </c>
      <c r="G27" s="3" t="n">
        <v>2015</v>
      </c>
      <c r="H27" s="6" t="n">
        <v>45000</v>
      </c>
      <c r="I27" s="1" t="n">
        <v>0.25</v>
      </c>
      <c r="J27" s="3" t="n">
        <v>19</v>
      </c>
      <c r="K27" s="3" t="n">
        <v>11000</v>
      </c>
      <c r="L27" s="3" t="s">
        <v>21</v>
      </c>
      <c r="M27" s="3" t="n">
        <v>1</v>
      </c>
    </row>
    <row r="28" spans="1:15">
      <c r="A28" s="3" t="n">
        <v>25</v>
      </c>
      <c r="B28" s="4" t="s">
        <v>35</v>
      </c>
      <c r="C28" s="3" t="n">
        <v>5504063961</v>
      </c>
      <c r="D28" s="3" t="s">
        <v>16</v>
      </c>
      <c r="E28" s="4" t="s">
        <v>32</v>
      </c>
      <c r="F28" s="3" t="s">
        <v>18</v>
      </c>
      <c r="G28" s="3" t="n">
        <v>2015</v>
      </c>
      <c r="H28" s="6" t="n">
        <v>40000</v>
      </c>
      <c r="I28" s="1" t="n">
        <v>0.25</v>
      </c>
      <c r="J28" s="3" t="n">
        <v>19</v>
      </c>
      <c r="K28" s="3" t="n">
        <v>11000</v>
      </c>
      <c r="L28" s="3" t="s">
        <v>21</v>
      </c>
      <c r="M28" s="3" t="n">
        <v>1</v>
      </c>
    </row>
    <row r="29" spans="1:15">
      <c r="A29" s="3" t="n">
        <v>26</v>
      </c>
      <c r="B29" s="4" t="s">
        <v>35</v>
      </c>
      <c r="C29" s="3" t="n">
        <v>5504063961</v>
      </c>
      <c r="D29" s="3" t="s">
        <v>16</v>
      </c>
      <c r="E29" s="4" t="s">
        <v>30</v>
      </c>
      <c r="F29" s="3" t="s">
        <v>25</v>
      </c>
      <c r="G29" s="3" t="n">
        <v>2018</v>
      </c>
      <c r="H29" s="6" t="n">
        <v>40000</v>
      </c>
      <c r="I29" s="1" t="n">
        <v>0.05</v>
      </c>
      <c r="J29" s="3" t="n">
        <v>15</v>
      </c>
      <c r="K29" s="3" t="n">
        <v>6000</v>
      </c>
      <c r="L29" s="3" t="s">
        <v>21</v>
      </c>
      <c r="M29" s="3" t="n">
        <v>1</v>
      </c>
    </row>
    <row r="30" spans="1:15">
      <c r="A30" s="3" t="n">
        <v>27</v>
      </c>
      <c r="B30" s="4" t="s">
        <v>35</v>
      </c>
      <c r="C30" s="3" t="n">
        <v>5504063961</v>
      </c>
      <c r="D30" s="3" t="s">
        <v>16</v>
      </c>
      <c r="E30" s="4" t="s">
        <v>31</v>
      </c>
      <c r="F30" s="3" t="s">
        <v>18</v>
      </c>
      <c r="G30" s="3" t="n">
        <v>2013</v>
      </c>
      <c r="H30" s="6" t="n">
        <v>45000</v>
      </c>
      <c r="I30" s="1" t="n">
        <v>0.45</v>
      </c>
      <c r="J30" s="3" t="n">
        <v>19</v>
      </c>
      <c r="K30" s="3" t="n">
        <v>9900</v>
      </c>
      <c r="L30" s="8" t="s">
        <v>19</v>
      </c>
      <c r="M30" s="3" t="n">
        <v>1</v>
      </c>
    </row>
    <row r="31" spans="1:15">
      <c r="A31" s="3" t="n">
        <v>28</v>
      </c>
      <c r="B31" s="4" t="s">
        <v>35</v>
      </c>
      <c r="C31" s="3" t="n">
        <v>5504063961</v>
      </c>
      <c r="D31" s="3" t="s">
        <v>16</v>
      </c>
      <c r="E31" s="4" t="s">
        <v>46</v>
      </c>
      <c r="F31" s="3" t="s">
        <v>18</v>
      </c>
      <c r="G31" s="3" t="n">
        <v>2016</v>
      </c>
      <c r="H31" s="6" t="n">
        <v>50000</v>
      </c>
      <c r="I31" s="1" t="n">
        <v>0.2</v>
      </c>
      <c r="J31" s="3" t="n">
        <v>11</v>
      </c>
      <c r="K31" s="3" t="n">
        <v>6150</v>
      </c>
      <c r="L31" s="8" t="s">
        <v>19</v>
      </c>
      <c r="M31" s="3" t="n">
        <v>1</v>
      </c>
    </row>
    <row r="32" spans="1:15">
      <c r="A32" s="3" t="n">
        <v>29</v>
      </c>
      <c r="B32" s="4" t="s">
        <v>47</v>
      </c>
      <c r="C32" s="3" t="n">
        <v>5509007086</v>
      </c>
      <c r="D32" s="3" t="s">
        <v>48</v>
      </c>
      <c r="E32" s="4" t="s">
        <v>49</v>
      </c>
      <c r="F32" s="3" t="s">
        <v>25</v>
      </c>
      <c r="G32" s="3" t="n">
        <v>2011</v>
      </c>
      <c r="H32" s="6" t="n">
        <v>11000</v>
      </c>
      <c r="I32" s="1" t="n">
        <v>0.63</v>
      </c>
      <c r="J32" s="3" t="n">
        <v>10</v>
      </c>
      <c r="K32" s="3" t="n">
        <v>4.5</v>
      </c>
      <c r="L32" s="3" t="s">
        <v>21</v>
      </c>
      <c r="M32" s="3" t="n">
        <v>1</v>
      </c>
    </row>
    <row r="33" spans="1:15">
      <c r="A33" s="3" t="n">
        <v>30</v>
      </c>
      <c r="B33" s="4" t="s">
        <v>50</v>
      </c>
      <c r="C33" s="3" t="n">
        <v>5517009640</v>
      </c>
      <c r="D33" s="3" t="s">
        <v>51</v>
      </c>
      <c r="E33" s="4" t="n">
        <v>53213</v>
      </c>
      <c r="F33" s="3" t="s">
        <v>25</v>
      </c>
      <c r="G33" s="3" t="n">
        <v>1989</v>
      </c>
      <c r="H33" s="6" t="n">
        <v>8627</v>
      </c>
      <c r="I33" s="1" t="n">
        <v>1</v>
      </c>
      <c r="J33" s="3" t="n">
        <v>20</v>
      </c>
      <c r="K33" s="3" t="n">
        <v>10</v>
      </c>
      <c r="L33" s="8" t="s">
        <v>19</v>
      </c>
      <c r="M33" s="3" t="n">
        <v>1</v>
      </c>
    </row>
    <row r="34" spans="1:15">
      <c r="A34" s="3" t="n">
        <v>31</v>
      </c>
      <c r="B34" s="4" t="s">
        <v>52</v>
      </c>
      <c r="C34" s="3" t="n">
        <v>5517009640</v>
      </c>
      <c r="D34" s="3" t="s">
        <v>48</v>
      </c>
      <c r="E34" s="4" t="s">
        <v>53</v>
      </c>
      <c r="F34" s="3" t="s">
        <v>25</v>
      </c>
      <c r="G34" s="3" t="n">
        <v>2012</v>
      </c>
      <c r="H34" s="6" t="n">
        <v>12742</v>
      </c>
      <c r="I34" s="1" t="n">
        <v>0.6</v>
      </c>
      <c r="J34" s="3" t="n">
        <v>11</v>
      </c>
      <c r="K34" s="3" t="n">
        <v>4.7</v>
      </c>
      <c r="L34" s="8" t="s">
        <v>19</v>
      </c>
      <c r="M34" s="3" t="n">
        <v>1</v>
      </c>
    </row>
    <row r="35" spans="1:15">
      <c r="A35" s="3" t="n">
        <v>32</v>
      </c>
      <c r="B35" s="4" t="s">
        <v>54</v>
      </c>
      <c r="C35" s="3" t="s">
        <v>55</v>
      </c>
      <c r="D35" s="3" t="s">
        <v>56</v>
      </c>
      <c r="E35" s="4" t="s">
        <v>57</v>
      </c>
      <c r="F35" s="3" t="s">
        <v>25</v>
      </c>
      <c r="G35" s="3" t="n">
        <v>1991</v>
      </c>
      <c r="H35" s="6" t="n">
        <v>15000</v>
      </c>
      <c r="I35" s="1" t="n">
        <v>0.7</v>
      </c>
      <c r="J35" s="3" t="n">
        <v>7.5</v>
      </c>
      <c r="K35" s="3" t="n">
        <v>3.5</v>
      </c>
      <c r="L35" s="3" t="s">
        <v>21</v>
      </c>
      <c r="M35" s="3" t="n">
        <v>1</v>
      </c>
    </row>
    <row customHeight="1" ht="30" r="36" spans="1:15">
      <c r="A36" s="3" t="n">
        <v>33</v>
      </c>
      <c r="B36" s="4" t="s">
        <v>58</v>
      </c>
      <c r="C36" s="3" t="n">
        <v>5501072608</v>
      </c>
      <c r="D36" s="3" t="s">
        <v>16</v>
      </c>
      <c r="E36" s="4" t="s">
        <v>59</v>
      </c>
      <c r="F36" s="3" t="s">
        <v>55</v>
      </c>
      <c r="G36" s="3" t="s">
        <v>60</v>
      </c>
      <c r="H36" s="6" t="s">
        <v>61</v>
      </c>
      <c r="I36" s="1">
        <f>(100-((10-(2018-G36))*8+20))/100</f>
        <v/>
      </c>
      <c r="J36" s="3" t="n">
        <v>12</v>
      </c>
      <c r="K36" s="3" t="n">
        <v>19</v>
      </c>
      <c r="L36" s="3" t="s">
        <v>21</v>
      </c>
      <c r="M36" s="3" t="n">
        <v>1</v>
      </c>
    </row>
    <row customHeight="1" ht="30" r="37" spans="1:15">
      <c r="A37" s="3" t="n">
        <v>34</v>
      </c>
      <c r="B37" s="4" t="s">
        <v>58</v>
      </c>
      <c r="C37" s="3" t="n">
        <v>5501072608</v>
      </c>
      <c r="D37" s="3" t="s">
        <v>16</v>
      </c>
      <c r="E37" s="4" t="s">
        <v>62</v>
      </c>
      <c r="F37" s="3" t="s">
        <v>55</v>
      </c>
      <c r="G37" s="3" t="s">
        <v>60</v>
      </c>
      <c r="H37" s="6" t="s">
        <v>63</v>
      </c>
      <c r="I37" s="1">
        <f>(100-((10-(2018-G37))*8+20))/100</f>
        <v/>
      </c>
      <c r="J37" s="3" t="n">
        <v>12</v>
      </c>
      <c r="K37" s="3" t="n">
        <v>19</v>
      </c>
      <c r="L37" s="3" t="s">
        <v>21</v>
      </c>
      <c r="M37" s="3" t="n">
        <v>1</v>
      </c>
    </row>
    <row customHeight="1" ht="30" r="38" spans="1:15">
      <c r="A38" s="3" t="n">
        <v>35</v>
      </c>
      <c r="B38" s="4" t="s">
        <v>58</v>
      </c>
      <c r="C38" s="3" t="n">
        <v>5501072608</v>
      </c>
      <c r="D38" s="3" t="s">
        <v>16</v>
      </c>
      <c r="E38" s="4" t="s">
        <v>64</v>
      </c>
      <c r="F38" s="3" t="s">
        <v>55</v>
      </c>
      <c r="G38" s="3" t="s">
        <v>60</v>
      </c>
      <c r="H38" s="6" t="s">
        <v>65</v>
      </c>
      <c r="I38" s="1">
        <f>(100-((10-(2018-G38))*8+20))/100</f>
        <v/>
      </c>
      <c r="J38" s="3" t="n">
        <v>12</v>
      </c>
      <c r="K38" s="3" t="n">
        <v>19</v>
      </c>
      <c r="L38" s="3" t="s">
        <v>21</v>
      </c>
      <c r="M38" s="3" t="n">
        <v>1</v>
      </c>
    </row>
    <row customHeight="1" ht="30" r="39" spans="1:15">
      <c r="A39" s="3" t="n">
        <v>36</v>
      </c>
      <c r="B39" s="4" t="s">
        <v>58</v>
      </c>
      <c r="C39" s="3" t="n">
        <v>5501072608</v>
      </c>
      <c r="D39" s="3" t="s">
        <v>16</v>
      </c>
      <c r="E39" s="4" t="s">
        <v>66</v>
      </c>
      <c r="F39" s="3" t="s">
        <v>55</v>
      </c>
      <c r="G39" s="3" t="s">
        <v>60</v>
      </c>
      <c r="H39" s="6" t="s">
        <v>67</v>
      </c>
      <c r="I39" s="1">
        <f>(100-((10-(2018-G39))*8+20))/100</f>
        <v/>
      </c>
      <c r="J39" s="3" t="n">
        <v>12</v>
      </c>
      <c r="K39" s="3" t="n">
        <v>19</v>
      </c>
      <c r="L39" s="3" t="s">
        <v>21</v>
      </c>
      <c r="M39" s="3" t="n">
        <v>1</v>
      </c>
    </row>
    <row customHeight="1" ht="30" r="40" spans="1:15">
      <c r="A40" s="3" t="n">
        <v>37</v>
      </c>
      <c r="B40" s="4" t="s">
        <v>58</v>
      </c>
      <c r="C40" s="3" t="n">
        <v>5501072608</v>
      </c>
      <c r="D40" s="3" t="s">
        <v>16</v>
      </c>
      <c r="E40" s="4" t="s">
        <v>68</v>
      </c>
      <c r="F40" s="3" t="s">
        <v>55</v>
      </c>
      <c r="G40" s="3" t="s">
        <v>60</v>
      </c>
      <c r="H40" s="6" t="s">
        <v>69</v>
      </c>
      <c r="I40" s="1">
        <f>(100-((10-(2018-G40))*8+20))/100</f>
        <v/>
      </c>
      <c r="J40" s="3" t="n">
        <v>12</v>
      </c>
      <c r="K40" s="3" t="n">
        <v>19</v>
      </c>
      <c r="L40" s="3" t="s">
        <v>21</v>
      </c>
      <c r="M40" s="3" t="n">
        <v>1</v>
      </c>
    </row>
    <row customHeight="1" ht="30" r="41" spans="1:15">
      <c r="A41" s="3" t="n">
        <v>38</v>
      </c>
      <c r="B41" s="4" t="s">
        <v>58</v>
      </c>
      <c r="C41" s="3" t="n">
        <v>5501072608</v>
      </c>
      <c r="D41" s="3" t="s">
        <v>16</v>
      </c>
      <c r="E41" s="4" t="s">
        <v>70</v>
      </c>
      <c r="F41" s="3" t="s">
        <v>55</v>
      </c>
      <c r="G41" s="3" t="s">
        <v>60</v>
      </c>
      <c r="H41" s="6" t="s">
        <v>71</v>
      </c>
      <c r="I41" s="1">
        <f>(100-((10-(2018-G41))*8+20))/100</f>
        <v/>
      </c>
      <c r="J41" s="3" t="n">
        <v>12</v>
      </c>
      <c r="K41" s="3" t="n">
        <v>19</v>
      </c>
      <c r="L41" s="3" t="s">
        <v>21</v>
      </c>
      <c r="M41" s="3" t="n">
        <v>1</v>
      </c>
      <c r="O41" s="2" t="s">
        <v>28</v>
      </c>
    </row>
    <row customHeight="1" ht="30" r="42" spans="1:15">
      <c r="A42" s="3" t="n">
        <v>39</v>
      </c>
      <c r="B42" s="4" t="s">
        <v>58</v>
      </c>
      <c r="C42" s="3" t="n">
        <v>5501072608</v>
      </c>
      <c r="D42" s="3" t="s">
        <v>16</v>
      </c>
      <c r="E42" s="4" t="s">
        <v>72</v>
      </c>
      <c r="F42" s="3" t="s">
        <v>55</v>
      </c>
      <c r="G42" s="3" t="s">
        <v>73</v>
      </c>
      <c r="H42" s="6" t="s">
        <v>74</v>
      </c>
      <c r="I42" s="1" t="n">
        <v>0.8</v>
      </c>
      <c r="J42" s="3" t="n">
        <v>12</v>
      </c>
      <c r="K42" s="3" t="n">
        <v>13</v>
      </c>
      <c r="L42" s="3" t="s">
        <v>21</v>
      </c>
      <c r="M42" s="3" t="n">
        <v>1</v>
      </c>
    </row>
    <row customHeight="1" ht="30" r="43" spans="1:15">
      <c r="A43" s="3" t="n">
        <v>40</v>
      </c>
      <c r="B43" s="4" t="s">
        <v>58</v>
      </c>
      <c r="C43" s="3" t="n">
        <v>5501072608</v>
      </c>
      <c r="D43" s="3" t="s">
        <v>16</v>
      </c>
      <c r="E43" s="4" t="s">
        <v>75</v>
      </c>
      <c r="F43" s="3" t="s">
        <v>55</v>
      </c>
      <c r="G43" s="3" t="s">
        <v>60</v>
      </c>
      <c r="H43" s="6" t="s">
        <v>76</v>
      </c>
      <c r="I43" s="1">
        <f>(100-((10-(2018-G43))*8+20))/100</f>
        <v/>
      </c>
      <c r="J43" s="3" t="n">
        <v>12</v>
      </c>
      <c r="K43" s="3" t="n">
        <v>19</v>
      </c>
      <c r="L43" s="3" t="s">
        <v>21</v>
      </c>
      <c r="M43" s="3" t="n">
        <v>1</v>
      </c>
    </row>
    <row customHeight="1" ht="30" r="44" spans="1:15">
      <c r="A44" s="3" t="n">
        <v>41</v>
      </c>
      <c r="B44" s="4" t="s">
        <v>58</v>
      </c>
      <c r="C44" s="3" t="n">
        <v>5501072608</v>
      </c>
      <c r="D44" s="3" t="s">
        <v>77</v>
      </c>
      <c r="E44" s="4" t="s">
        <v>78</v>
      </c>
      <c r="F44" s="3" t="s">
        <v>55</v>
      </c>
      <c r="G44" s="3" t="n">
        <v>2006</v>
      </c>
      <c r="H44" s="6" t="n">
        <v>11233</v>
      </c>
      <c r="I44" s="1" t="n">
        <v>0.8</v>
      </c>
      <c r="J44" s="3" t="n">
        <v>12</v>
      </c>
      <c r="K44" s="3" t="n">
        <v>20</v>
      </c>
      <c r="L44" s="3" t="s">
        <v>21</v>
      </c>
      <c r="M44" s="3" t="n">
        <v>1</v>
      </c>
    </row>
    <row customHeight="1" ht="30" r="45" spans="1:15">
      <c r="A45" s="3" t="n">
        <v>42</v>
      </c>
      <c r="B45" s="4" t="s">
        <v>58</v>
      </c>
      <c r="C45" s="3" t="n">
        <v>5501072608</v>
      </c>
      <c r="D45" s="3" t="s">
        <v>16</v>
      </c>
      <c r="E45" s="4" t="s">
        <v>79</v>
      </c>
      <c r="F45" s="3" t="s">
        <v>55</v>
      </c>
      <c r="G45" s="3" t="s">
        <v>80</v>
      </c>
      <c r="H45" s="6" t="s">
        <v>81</v>
      </c>
      <c r="I45" s="1">
        <f>(100-((10-(2018-G45))*8+20))/100</f>
        <v/>
      </c>
      <c r="J45" s="3" t="n">
        <v>6</v>
      </c>
      <c r="K45" s="3" t="n">
        <v>8</v>
      </c>
      <c r="L45" s="3" t="s">
        <v>21</v>
      </c>
      <c r="M45" s="3" t="n">
        <v>1</v>
      </c>
    </row>
    <row customHeight="1" ht="30" r="46" spans="1:15">
      <c r="A46" s="3" t="n">
        <v>43</v>
      </c>
      <c r="B46" s="4" t="s">
        <v>58</v>
      </c>
      <c r="C46" s="3" t="n">
        <v>5501072608</v>
      </c>
      <c r="D46" s="3" t="s">
        <v>16</v>
      </c>
      <c r="E46" s="4" t="s">
        <v>82</v>
      </c>
      <c r="F46" s="3" t="s">
        <v>55</v>
      </c>
      <c r="G46" s="3" t="s">
        <v>83</v>
      </c>
      <c r="H46" s="6" t="s">
        <v>84</v>
      </c>
      <c r="I46" s="1">
        <f>(100-((10-(2018-G46))*8+20))/100</f>
        <v/>
      </c>
      <c r="J46" s="3" t="n">
        <v>6.5</v>
      </c>
      <c r="K46" s="3" t="n">
        <v>12</v>
      </c>
      <c r="L46" s="3" t="s">
        <v>21</v>
      </c>
      <c r="M46" s="3" t="n">
        <v>1</v>
      </c>
    </row>
    <row customHeight="1" ht="30" r="47" spans="1:15">
      <c r="A47" s="3" t="n">
        <v>44</v>
      </c>
      <c r="B47" s="4" t="s">
        <v>58</v>
      </c>
      <c r="C47" s="3" t="n">
        <v>5501072608</v>
      </c>
      <c r="D47" s="3" t="s">
        <v>16</v>
      </c>
      <c r="E47" s="4" t="s">
        <v>85</v>
      </c>
      <c r="F47" s="3" t="s">
        <v>55</v>
      </c>
      <c r="G47" s="3" t="s">
        <v>83</v>
      </c>
      <c r="H47" s="6" t="s">
        <v>86</v>
      </c>
      <c r="I47" s="1">
        <f>(100-((10-(2018-G47))*8+20))/100</f>
        <v/>
      </c>
      <c r="J47" s="3" t="n">
        <v>6.5</v>
      </c>
      <c r="K47" s="3" t="n">
        <v>12</v>
      </c>
      <c r="L47" s="3" t="s">
        <v>21</v>
      </c>
      <c r="M47" s="3" t="n">
        <v>1</v>
      </c>
    </row>
    <row customHeight="1" ht="30" r="48" spans="1:15">
      <c r="A48" s="3" t="n">
        <v>45</v>
      </c>
      <c r="B48" s="4" t="s">
        <v>58</v>
      </c>
      <c r="C48" s="3" t="n">
        <v>5501072608</v>
      </c>
      <c r="D48" s="3" t="s">
        <v>16</v>
      </c>
      <c r="E48" s="4" t="s">
        <v>87</v>
      </c>
      <c r="F48" s="3" t="s">
        <v>55</v>
      </c>
      <c r="G48" s="3" t="s">
        <v>60</v>
      </c>
      <c r="H48" s="6" t="s">
        <v>88</v>
      </c>
      <c r="I48" s="1">
        <f>(100-((10-(2018-G48))*8+20))/100</f>
        <v/>
      </c>
      <c r="J48" s="3" t="n">
        <v>10</v>
      </c>
      <c r="K48" s="3" t="n">
        <v>15</v>
      </c>
      <c r="L48" s="3" t="s">
        <v>21</v>
      </c>
      <c r="M48" s="3" t="n">
        <v>1</v>
      </c>
    </row>
    <row customHeight="1" ht="30" r="49" spans="1:15">
      <c r="A49" s="3" t="n">
        <v>46</v>
      </c>
      <c r="B49" s="4" t="s">
        <v>58</v>
      </c>
      <c r="C49" s="3" t="n">
        <v>5501072608</v>
      </c>
      <c r="D49" s="3" t="s">
        <v>16</v>
      </c>
      <c r="E49" s="4" t="s">
        <v>89</v>
      </c>
      <c r="F49" s="3" t="s">
        <v>55</v>
      </c>
      <c r="G49" s="3" t="s">
        <v>80</v>
      </c>
      <c r="H49" s="6" t="s">
        <v>90</v>
      </c>
      <c r="I49" s="1">
        <f>(100-((10-(2018-G49))*8+20))/100</f>
        <v/>
      </c>
      <c r="J49" s="3" t="n">
        <v>10</v>
      </c>
      <c r="K49" s="3" t="n">
        <v>25</v>
      </c>
      <c r="L49" s="3" t="s">
        <v>21</v>
      </c>
      <c r="M49" s="3" t="n">
        <v>1</v>
      </c>
    </row>
    <row customHeight="1" ht="30" r="50" spans="1:15">
      <c r="A50" s="3" t="n">
        <v>47</v>
      </c>
      <c r="B50" s="4" t="s">
        <v>58</v>
      </c>
      <c r="C50" s="3" t="n">
        <v>5501072608</v>
      </c>
      <c r="D50" s="3" t="s">
        <v>16</v>
      </c>
      <c r="E50" s="4" t="s">
        <v>91</v>
      </c>
      <c r="F50" s="3" t="s">
        <v>55</v>
      </c>
      <c r="G50" s="3" t="s">
        <v>92</v>
      </c>
      <c r="H50" s="6" t="s">
        <v>93</v>
      </c>
      <c r="I50" s="1">
        <f>(100-((10-(2018-G50))*8+20))/100</f>
        <v/>
      </c>
      <c r="J50" s="3" t="n">
        <v>15.6</v>
      </c>
      <c r="K50" s="3" t="n">
        <v>10</v>
      </c>
      <c r="L50" s="3" t="s">
        <v>21</v>
      </c>
      <c r="M50" s="3" t="n">
        <v>1</v>
      </c>
    </row>
    <row customHeight="1" ht="30" r="51" spans="1:15">
      <c r="A51" s="3" t="n">
        <v>48</v>
      </c>
      <c r="B51" s="4" t="s">
        <v>58</v>
      </c>
      <c r="C51" s="3" t="n">
        <v>5501072608</v>
      </c>
      <c r="D51" s="3" t="s">
        <v>16</v>
      </c>
      <c r="E51" s="4" t="s">
        <v>94</v>
      </c>
      <c r="F51" s="3" t="s">
        <v>55</v>
      </c>
      <c r="G51" s="3" t="s">
        <v>73</v>
      </c>
      <c r="H51" s="6" t="s">
        <v>95</v>
      </c>
      <c r="I51" s="1" t="n">
        <v>0.8</v>
      </c>
      <c r="J51" s="3" t="n">
        <v>15.6</v>
      </c>
      <c r="K51" s="3" t="n">
        <v>10</v>
      </c>
      <c r="L51" s="3" t="s">
        <v>21</v>
      </c>
      <c r="M51" s="3" t="n">
        <v>1</v>
      </c>
    </row>
    <row customHeight="1" ht="30" r="52" spans="1:15">
      <c r="A52" s="3" t="n">
        <v>49</v>
      </c>
      <c r="B52" s="4" t="s">
        <v>58</v>
      </c>
      <c r="C52" s="3" t="n">
        <v>5501072608</v>
      </c>
      <c r="D52" s="3" t="s">
        <v>16</v>
      </c>
      <c r="E52" s="4" t="s">
        <v>96</v>
      </c>
      <c r="F52" s="3" t="s">
        <v>55</v>
      </c>
      <c r="G52" s="3" t="s">
        <v>73</v>
      </c>
      <c r="H52" s="6" t="s">
        <v>97</v>
      </c>
      <c r="I52" s="1" t="n">
        <v>0.8</v>
      </c>
      <c r="J52" s="3" t="n">
        <v>15.6</v>
      </c>
      <c r="K52" s="3" t="n">
        <v>10</v>
      </c>
      <c r="L52" s="3" t="s">
        <v>21</v>
      </c>
      <c r="M52" s="3" t="n">
        <v>1</v>
      </c>
    </row>
    <row customHeight="1" ht="30" r="53" spans="1:15">
      <c r="A53" s="3" t="n">
        <v>50</v>
      </c>
      <c r="B53" s="4" t="s">
        <v>58</v>
      </c>
      <c r="C53" s="3" t="n">
        <v>5501072608</v>
      </c>
      <c r="D53" s="3" t="s">
        <v>16</v>
      </c>
      <c r="E53" s="4" t="s">
        <v>98</v>
      </c>
      <c r="F53" s="3" t="s">
        <v>55</v>
      </c>
      <c r="G53" s="3" t="s">
        <v>99</v>
      </c>
      <c r="H53" s="6" t="s">
        <v>100</v>
      </c>
      <c r="I53" s="1">
        <f>(100-((10-(2018-G53))*8+20))/100</f>
        <v/>
      </c>
      <c r="J53" s="3" t="n">
        <v>15</v>
      </c>
      <c r="K53" s="3" t="n">
        <v>10</v>
      </c>
      <c r="L53" s="3" t="s">
        <v>21</v>
      </c>
      <c r="M53" s="3" t="n">
        <v>1</v>
      </c>
    </row>
    <row customHeight="1" ht="30" r="54" spans="1:15">
      <c r="A54" s="3" t="n">
        <v>51</v>
      </c>
      <c r="B54" s="4" t="s">
        <v>58</v>
      </c>
      <c r="C54" s="3" t="n">
        <v>5501072608</v>
      </c>
      <c r="D54" s="3" t="s">
        <v>16</v>
      </c>
      <c r="E54" s="4" t="s">
        <v>101</v>
      </c>
      <c r="F54" s="3" t="s">
        <v>55</v>
      </c>
      <c r="G54" s="3" t="s">
        <v>102</v>
      </c>
      <c r="H54" s="6" t="s">
        <v>103</v>
      </c>
      <c r="I54" s="1" t="n">
        <v>0.8</v>
      </c>
      <c r="J54" s="3" t="n">
        <v>11</v>
      </c>
      <c r="K54" s="3" t="n">
        <v>15</v>
      </c>
      <c r="L54" s="3" t="s">
        <v>21</v>
      </c>
      <c r="M54" s="3" t="n">
        <v>1</v>
      </c>
    </row>
    <row customHeight="1" ht="30" r="55" spans="1:15">
      <c r="A55" s="3" t="n">
        <v>52</v>
      </c>
      <c r="B55" s="4" t="s">
        <v>58</v>
      </c>
      <c r="C55" s="3" t="n">
        <v>5501072608</v>
      </c>
      <c r="D55" s="3" t="s">
        <v>16</v>
      </c>
      <c r="E55" s="4" t="s">
        <v>104</v>
      </c>
      <c r="F55" s="3" t="s">
        <v>55</v>
      </c>
      <c r="G55" s="3" t="s">
        <v>102</v>
      </c>
      <c r="H55" s="6" t="n">
        <v>0</v>
      </c>
      <c r="I55" s="1" t="n">
        <v>0.8</v>
      </c>
      <c r="J55" s="3" t="n">
        <v>11</v>
      </c>
      <c r="K55" s="3" t="n">
        <v>15</v>
      </c>
      <c r="L55" s="3" t="s">
        <v>21</v>
      </c>
      <c r="M55" s="3" t="n">
        <v>1</v>
      </c>
    </row>
    <row customHeight="1" ht="30" r="56" spans="1:15">
      <c r="A56" s="3" t="n">
        <v>53</v>
      </c>
      <c r="B56" s="4" t="s">
        <v>58</v>
      </c>
      <c r="C56" s="3" t="n">
        <v>5501072608</v>
      </c>
      <c r="D56" s="3" t="s">
        <v>16</v>
      </c>
      <c r="E56" s="4" t="s">
        <v>105</v>
      </c>
      <c r="F56" s="3" t="s">
        <v>55</v>
      </c>
      <c r="G56" s="3" t="s">
        <v>73</v>
      </c>
      <c r="H56" s="6" t="s">
        <v>106</v>
      </c>
      <c r="I56" s="1" t="n">
        <v>0.8</v>
      </c>
      <c r="J56" s="3" t="n">
        <v>11</v>
      </c>
      <c r="K56" s="3" t="n">
        <v>15</v>
      </c>
      <c r="L56" s="3" t="s">
        <v>21</v>
      </c>
      <c r="M56" s="3" t="n">
        <v>1</v>
      </c>
    </row>
    <row customHeight="1" ht="30" r="57" spans="1:15">
      <c r="A57" s="3" t="n">
        <v>54</v>
      </c>
      <c r="B57" s="4" t="s">
        <v>58</v>
      </c>
      <c r="C57" s="3" t="n">
        <v>5501072608</v>
      </c>
      <c r="D57" s="3" t="s">
        <v>16</v>
      </c>
      <c r="E57" s="4" t="s">
        <v>107</v>
      </c>
      <c r="F57" s="3" t="s">
        <v>55</v>
      </c>
      <c r="G57" s="3" t="s">
        <v>92</v>
      </c>
      <c r="H57" s="6" t="s">
        <v>108</v>
      </c>
      <c r="I57" s="1">
        <f>(100-((10-(2018-G57))*8+20))/100</f>
        <v/>
      </c>
      <c r="J57" s="3" t="n">
        <v>11</v>
      </c>
      <c r="K57" s="3" t="n">
        <v>15</v>
      </c>
      <c r="L57" s="3" t="s">
        <v>21</v>
      </c>
      <c r="M57" s="3" t="n">
        <v>1</v>
      </c>
    </row>
    <row customHeight="1" ht="30" r="58" spans="1:15">
      <c r="A58" s="3" t="n">
        <v>55</v>
      </c>
      <c r="B58" s="4" t="s">
        <v>58</v>
      </c>
      <c r="C58" s="3" t="n">
        <v>5501072608</v>
      </c>
      <c r="D58" s="3" t="s">
        <v>16</v>
      </c>
      <c r="E58" s="4" t="s">
        <v>109</v>
      </c>
      <c r="F58" s="3" t="s">
        <v>55</v>
      </c>
      <c r="G58" s="3" t="s">
        <v>110</v>
      </c>
      <c r="H58" s="6" t="s">
        <v>111</v>
      </c>
      <c r="I58" s="1">
        <f>(100-((10-(2018-G58))*8+20))/100</f>
        <v/>
      </c>
      <c r="J58" s="3" t="n">
        <v>11</v>
      </c>
      <c r="K58" s="3" t="n">
        <v>15</v>
      </c>
      <c r="L58" s="3" t="s">
        <v>21</v>
      </c>
      <c r="M58" s="3" t="n">
        <v>1</v>
      </c>
    </row>
    <row customHeight="1" ht="30" r="59" spans="1:15">
      <c r="A59" s="3" t="n">
        <v>56</v>
      </c>
      <c r="B59" s="4" t="s">
        <v>58</v>
      </c>
      <c r="C59" s="3" t="n">
        <v>5501072608</v>
      </c>
      <c r="D59" s="3" t="s">
        <v>16</v>
      </c>
      <c r="E59" s="7" t="s">
        <v>112</v>
      </c>
      <c r="F59" s="3" t="s">
        <v>55</v>
      </c>
      <c r="G59" s="3" t="n">
        <v>2010</v>
      </c>
      <c r="H59" s="6" t="s">
        <v>113</v>
      </c>
      <c r="I59" s="1">
        <f>(100-((10-(2018-G59))*8+20))/100</f>
        <v/>
      </c>
      <c r="J59" s="3" t="n">
        <v>11</v>
      </c>
      <c r="K59" s="3" t="n">
        <v>10</v>
      </c>
      <c r="L59" s="3" t="s">
        <v>21</v>
      </c>
      <c r="M59" s="3" t="n">
        <v>1</v>
      </c>
    </row>
    <row customHeight="1" ht="30" r="60" spans="1:15">
      <c r="A60" s="3" t="n">
        <v>57</v>
      </c>
      <c r="B60" s="4" t="s">
        <v>58</v>
      </c>
      <c r="C60" s="3" t="n">
        <v>5501072608</v>
      </c>
      <c r="D60" s="3" t="s">
        <v>16</v>
      </c>
      <c r="E60" s="4" t="s">
        <v>114</v>
      </c>
      <c r="F60" s="3" t="s">
        <v>55</v>
      </c>
      <c r="G60" s="3" t="s">
        <v>115</v>
      </c>
      <c r="H60" s="6" t="s">
        <v>116</v>
      </c>
      <c r="I60" s="1" t="n">
        <v>0.8</v>
      </c>
      <c r="J60" s="3" t="n">
        <v>6.5</v>
      </c>
      <c r="K60" s="3" t="n">
        <v>15</v>
      </c>
      <c r="L60" s="3" t="s">
        <v>21</v>
      </c>
      <c r="M60" s="3" t="n">
        <v>1</v>
      </c>
    </row>
    <row customHeight="1" ht="30" r="61" spans="1:15">
      <c r="A61" s="3" t="n">
        <v>58</v>
      </c>
      <c r="B61" s="4" t="s">
        <v>58</v>
      </c>
      <c r="C61" s="3" t="n">
        <v>5501072608</v>
      </c>
      <c r="D61" s="3" t="s">
        <v>16</v>
      </c>
      <c r="E61" s="4" t="s">
        <v>117</v>
      </c>
      <c r="F61" s="3" t="s">
        <v>55</v>
      </c>
      <c r="G61" s="3" t="s">
        <v>115</v>
      </c>
      <c r="H61" s="6" t="s">
        <v>118</v>
      </c>
      <c r="I61" s="1" t="n">
        <v>0.8</v>
      </c>
      <c r="J61" s="3" t="n">
        <v>6.5</v>
      </c>
      <c r="K61" s="3" t="n">
        <v>15</v>
      </c>
      <c r="L61" s="3" t="s">
        <v>21</v>
      </c>
      <c r="M61" s="3" t="n">
        <v>1</v>
      </c>
    </row>
    <row customHeight="1" ht="30" r="62" spans="1:15">
      <c r="A62" s="3" t="n">
        <v>59</v>
      </c>
      <c r="B62" s="4" t="s">
        <v>119</v>
      </c>
      <c r="C62" s="3" t="n">
        <v>5540007779</v>
      </c>
      <c r="D62" s="3" t="s">
        <v>48</v>
      </c>
      <c r="E62" s="4" t="s">
        <v>120</v>
      </c>
      <c r="F62" s="3" t="s">
        <v>25</v>
      </c>
      <c r="G62" s="3" t="n">
        <v>1989</v>
      </c>
      <c r="H62" s="6" t="n">
        <v>390</v>
      </c>
      <c r="I62" s="1" t="n">
        <v>1</v>
      </c>
      <c r="J62" s="3" t="n">
        <v>10</v>
      </c>
      <c r="K62" s="3" t="n">
        <v>5</v>
      </c>
      <c r="L62" s="8" t="s">
        <v>19</v>
      </c>
      <c r="M62" s="3" t="n">
        <v>1</v>
      </c>
    </row>
    <row customHeight="1" ht="30" r="63" spans="1:15">
      <c r="A63" s="3" t="n">
        <v>60</v>
      </c>
      <c r="B63" s="4" t="s">
        <v>119</v>
      </c>
      <c r="C63" s="3" t="n">
        <v>5540007779</v>
      </c>
      <c r="D63" s="3" t="s">
        <v>121</v>
      </c>
      <c r="E63" s="4" t="s">
        <v>122</v>
      </c>
      <c r="F63" s="3" t="s">
        <v>55</v>
      </c>
      <c r="G63" s="3" t="n">
        <v>1992</v>
      </c>
      <c r="H63" s="6" t="n">
        <v>260</v>
      </c>
      <c r="I63" s="1" t="n">
        <v>1</v>
      </c>
      <c r="J63" s="3" t="s">
        <v>55</v>
      </c>
      <c r="K63" s="3" t="s">
        <v>55</v>
      </c>
      <c r="L63" s="8" t="s">
        <v>19</v>
      </c>
      <c r="M63" s="3" t="n">
        <v>1</v>
      </c>
    </row>
    <row customHeight="1" ht="30" r="64" spans="1:15">
      <c r="A64" s="3" t="n">
        <v>61</v>
      </c>
      <c r="B64" s="4" t="s">
        <v>119</v>
      </c>
      <c r="C64" s="3" t="n">
        <v>5540007779</v>
      </c>
      <c r="D64" s="3" t="s">
        <v>123</v>
      </c>
      <c r="E64" s="4" t="s">
        <v>124</v>
      </c>
      <c r="F64" s="3" t="s">
        <v>25</v>
      </c>
      <c r="G64" s="3" t="n">
        <v>2009</v>
      </c>
      <c r="H64" s="6" t="s">
        <v>55</v>
      </c>
      <c r="I64" s="1" t="n">
        <v>0.9</v>
      </c>
      <c r="J64" s="3" t="n">
        <v>21</v>
      </c>
      <c r="K64" s="3" t="n">
        <v>23</v>
      </c>
      <c r="L64" s="8" t="s">
        <v>19</v>
      </c>
      <c r="M64" s="3" t="n">
        <v>1</v>
      </c>
    </row>
    <row customHeight="1" ht="30" r="65" spans="1:15">
      <c r="A65" s="3" t="n">
        <v>62</v>
      </c>
      <c r="B65" s="4" t="s">
        <v>119</v>
      </c>
      <c r="C65" s="3" t="n">
        <v>5540007779</v>
      </c>
      <c r="D65" s="3" t="s">
        <v>38</v>
      </c>
      <c r="E65" s="4" t="s">
        <v>125</v>
      </c>
      <c r="F65" s="3" t="s">
        <v>25</v>
      </c>
      <c r="G65" s="3" t="n">
        <v>2002</v>
      </c>
      <c r="H65" s="6" t="n">
        <v>100</v>
      </c>
      <c r="I65" s="1" t="n">
        <v>1</v>
      </c>
      <c r="J65" s="3" t="s">
        <v>55</v>
      </c>
      <c r="K65" s="3" t="n">
        <v>20</v>
      </c>
      <c r="L65" s="3" t="s">
        <v>21</v>
      </c>
      <c r="M65" s="3" t="n">
        <v>1</v>
      </c>
      <c r="O65" s="2" t="s">
        <v>28</v>
      </c>
    </row>
    <row r="66" spans="1:15">
      <c r="A66" s="3" t="n">
        <v>63</v>
      </c>
      <c r="B66" s="4" t="s">
        <v>126</v>
      </c>
      <c r="C66" s="3" t="n">
        <v>5521011995</v>
      </c>
      <c r="D66" s="3" t="s">
        <v>127</v>
      </c>
      <c r="E66" s="4" t="s">
        <v>128</v>
      </c>
      <c r="F66" s="3" t="s">
        <v>25</v>
      </c>
      <c r="G66" s="3" t="n">
        <v>2004</v>
      </c>
      <c r="H66" s="6" t="n">
        <v>27000</v>
      </c>
      <c r="I66" s="1" t="n">
        <v>0.3</v>
      </c>
      <c r="J66" s="3" t="n">
        <v>18</v>
      </c>
      <c r="K66" s="3" t="n">
        <v>10</v>
      </c>
      <c r="L66" s="8" t="s">
        <v>55</v>
      </c>
      <c r="M66" s="3" t="n">
        <v>1</v>
      </c>
    </row>
    <row r="67" spans="1:15">
      <c r="A67" s="3" t="n">
        <v>64</v>
      </c>
      <c r="B67" s="4" t="s">
        <v>126</v>
      </c>
      <c r="C67" s="3" t="n">
        <v>5521011995</v>
      </c>
      <c r="D67" s="3" t="s">
        <v>129</v>
      </c>
      <c r="E67" s="4" t="s">
        <v>130</v>
      </c>
      <c r="F67" s="3" t="s">
        <v>25</v>
      </c>
      <c r="G67" s="3" t="n">
        <v>2005</v>
      </c>
      <c r="H67" s="6" t="n">
        <v>13000</v>
      </c>
      <c r="I67" s="1" t="n">
        <v>0.4</v>
      </c>
      <c r="J67" s="3" t="n">
        <v>8</v>
      </c>
      <c r="K67" s="3" t="n">
        <v>4</v>
      </c>
      <c r="L67" s="8" t="s">
        <v>55</v>
      </c>
      <c r="M67" s="3" t="n">
        <v>1</v>
      </c>
    </row>
    <row r="68" spans="1:15">
      <c r="A68" s="3" t="n">
        <v>65</v>
      </c>
      <c r="B68" s="4" t="s">
        <v>131</v>
      </c>
      <c r="C68" s="3" t="n">
        <v>5514007839</v>
      </c>
      <c r="D68" s="3" t="s">
        <v>48</v>
      </c>
      <c r="E68" s="4" t="s">
        <v>132</v>
      </c>
      <c r="F68" s="3" t="s">
        <v>25</v>
      </c>
      <c r="G68" s="3" t="n">
        <v>1991</v>
      </c>
      <c r="H68" s="6" t="n">
        <v>286</v>
      </c>
      <c r="I68" s="1" t="n">
        <v>0.87</v>
      </c>
      <c r="J68" s="3" t="n">
        <v>11</v>
      </c>
      <c r="K68" s="3" t="n">
        <v>4</v>
      </c>
      <c r="L68" s="8" t="s">
        <v>19</v>
      </c>
      <c r="M68" s="3" t="n">
        <v>1</v>
      </c>
    </row>
    <row r="69" spans="1:15">
      <c r="A69" s="3" t="n">
        <v>66</v>
      </c>
      <c r="B69" s="4" t="s">
        <v>131</v>
      </c>
      <c r="C69" s="3" t="n">
        <v>5514007839</v>
      </c>
      <c r="D69" s="3" t="s">
        <v>133</v>
      </c>
      <c r="E69" s="4" t="s">
        <v>134</v>
      </c>
      <c r="F69" s="3" t="s">
        <v>25</v>
      </c>
      <c r="G69" s="3" t="n">
        <v>2001</v>
      </c>
      <c r="H69" s="6" t="n">
        <v>2031</v>
      </c>
      <c r="I69" s="1" t="n">
        <v>0.76</v>
      </c>
      <c r="J69" s="3" t="n">
        <v>11</v>
      </c>
      <c r="K69" s="3" t="n">
        <v>4</v>
      </c>
      <c r="L69" s="8" t="s">
        <v>19</v>
      </c>
      <c r="M69" s="3" t="n">
        <v>1</v>
      </c>
    </row>
    <row r="70" spans="1:15">
      <c r="A70" s="3" t="n">
        <v>67</v>
      </c>
      <c r="B70" s="4" t="s">
        <v>54</v>
      </c>
      <c r="C70" s="3" t="n">
        <v>5513005162</v>
      </c>
      <c r="D70" s="3" t="s">
        <v>135</v>
      </c>
      <c r="E70" s="4" t="s">
        <v>136</v>
      </c>
      <c r="F70" s="3" t="s">
        <v>25</v>
      </c>
      <c r="G70" s="3" t="n">
        <v>2007</v>
      </c>
      <c r="H70" s="6" t="n">
        <v>10000</v>
      </c>
      <c r="I70" s="1" t="n">
        <v>0.4</v>
      </c>
      <c r="J70" s="3" t="n">
        <v>6</v>
      </c>
      <c r="K70" s="3" t="n">
        <v>3</v>
      </c>
      <c r="L70" s="3" t="s">
        <v>21</v>
      </c>
      <c r="M70" s="3" t="n">
        <v>0.5</v>
      </c>
    </row>
    <row r="71" spans="1:15">
      <c r="A71" s="3" t="n">
        <v>68</v>
      </c>
      <c r="B71" s="4" t="s">
        <v>137</v>
      </c>
      <c r="C71" s="3" t="n">
        <v>5501053490</v>
      </c>
      <c r="D71" s="3" t="s">
        <v>138</v>
      </c>
      <c r="E71" s="4" t="n">
        <v>5410</v>
      </c>
      <c r="F71" s="3" t="s">
        <v>18</v>
      </c>
      <c r="G71" s="3" t="n">
        <v>2002</v>
      </c>
      <c r="H71" s="6" t="n">
        <v>18815</v>
      </c>
      <c r="I71" s="1" t="n">
        <v>0.3</v>
      </c>
      <c r="J71" s="3" t="n">
        <v>9</v>
      </c>
      <c r="K71" s="3" t="n">
        <v>12</v>
      </c>
      <c r="L71" s="3" t="s">
        <v>21</v>
      </c>
      <c r="M71" s="3" t="n">
        <v>1</v>
      </c>
    </row>
    <row r="72" spans="1:15">
      <c r="A72" s="3" t="n">
        <v>69</v>
      </c>
      <c r="B72" s="4" t="s">
        <v>137</v>
      </c>
      <c r="C72" s="3" t="n">
        <v>5501053490</v>
      </c>
      <c r="D72" s="3" t="s">
        <v>138</v>
      </c>
      <c r="E72" s="4" t="n">
        <v>5511</v>
      </c>
      <c r="F72" s="3" t="s">
        <v>18</v>
      </c>
      <c r="G72" s="3" t="n">
        <v>1993</v>
      </c>
      <c r="H72" s="6" t="n">
        <v>10612</v>
      </c>
      <c r="I72" s="1" t="n">
        <v>0.45</v>
      </c>
      <c r="J72" s="3" t="n">
        <v>7</v>
      </c>
      <c r="K72" s="3" t="n">
        <v>10</v>
      </c>
      <c r="L72" s="3" t="s">
        <v>21</v>
      </c>
      <c r="M72" s="3" t="n">
        <v>1</v>
      </c>
    </row>
    <row r="73" spans="1:15">
      <c r="A73" s="3" t="n">
        <v>70</v>
      </c>
      <c r="B73" s="4" t="s">
        <v>139</v>
      </c>
      <c r="C73" s="3" t="n">
        <v>5520007594</v>
      </c>
      <c r="D73" s="3" t="s">
        <v>140</v>
      </c>
      <c r="E73" s="4" t="s">
        <v>141</v>
      </c>
      <c r="F73" s="3" t="s">
        <v>25</v>
      </c>
      <c r="G73" s="3" t="n">
        <v>2006</v>
      </c>
      <c r="H73" s="6" t="n">
        <v>12000</v>
      </c>
      <c r="I73" s="1" t="n">
        <v>0.3</v>
      </c>
      <c r="J73" s="3" t="n">
        <v>10</v>
      </c>
      <c r="K73" s="3" t="n">
        <v>11</v>
      </c>
      <c r="L73" s="3" t="s">
        <v>21</v>
      </c>
      <c r="M73" s="3" t="n">
        <v>1</v>
      </c>
    </row>
    <row customHeight="1" ht="30" r="74" spans="1:15">
      <c r="A74" s="3" t="n">
        <v>71</v>
      </c>
      <c r="B74" s="4" t="s">
        <v>142</v>
      </c>
      <c r="C74" s="3" t="n">
        <v>5503253712</v>
      </c>
      <c r="D74" s="3" t="s">
        <v>143</v>
      </c>
      <c r="E74" s="4" t="s">
        <v>144</v>
      </c>
      <c r="F74" s="3" t="s">
        <v>18</v>
      </c>
      <c r="G74" s="3" t="n">
        <v>2012</v>
      </c>
      <c r="H74" s="6" t="n">
        <v>30000</v>
      </c>
      <c r="I74" s="1" t="n">
        <v>0.5</v>
      </c>
      <c r="J74" s="3" t="n">
        <v>28</v>
      </c>
      <c r="K74" s="3" t="n">
        <v>11</v>
      </c>
      <c r="L74" s="8" t="s">
        <v>19</v>
      </c>
      <c r="M74" s="8" t="s">
        <v>55</v>
      </c>
    </row>
    <row customHeight="1" ht="30" r="75" spans="1:15">
      <c r="A75" s="3" t="n">
        <v>72</v>
      </c>
      <c r="B75" s="4" t="s">
        <v>145</v>
      </c>
      <c r="C75" s="3" t="n">
        <v>5504088606</v>
      </c>
      <c r="D75" s="3" t="s">
        <v>146</v>
      </c>
      <c r="E75" s="4" t="s">
        <v>147</v>
      </c>
      <c r="F75" s="3" t="s">
        <v>18</v>
      </c>
      <c r="G75" s="3" t="n">
        <v>2000</v>
      </c>
      <c r="H75" s="6" t="s">
        <v>148</v>
      </c>
      <c r="I75" s="1" t="n">
        <v>0.7</v>
      </c>
      <c r="J75" s="3" t="n">
        <v>12</v>
      </c>
      <c r="K75" s="3" t="n">
        <v>4.2</v>
      </c>
      <c r="L75" s="3" t="s">
        <v>21</v>
      </c>
      <c r="M75" s="3" t="s">
        <v>149</v>
      </c>
    </row>
    <row r="76" spans="1:15">
      <c r="A76" s="3" t="n">
        <v>73</v>
      </c>
      <c r="B76" s="4" t="s">
        <v>145</v>
      </c>
      <c r="C76" s="3" t="n">
        <v>5504088606</v>
      </c>
      <c r="D76" s="3" t="s">
        <v>150</v>
      </c>
      <c r="E76" s="4" t="s">
        <v>151</v>
      </c>
      <c r="F76" s="3" t="s">
        <v>18</v>
      </c>
      <c r="G76" s="3" t="n">
        <v>2010</v>
      </c>
      <c r="H76" s="6" t="n">
        <v>55000</v>
      </c>
      <c r="I76" s="1" t="n">
        <v>0.5</v>
      </c>
      <c r="J76" s="3" t="n">
        <v>6</v>
      </c>
      <c r="K76" s="3" t="n">
        <v>2.5</v>
      </c>
      <c r="L76" s="3" t="s">
        <v>21</v>
      </c>
      <c r="M76" s="3" t="s">
        <v>149</v>
      </c>
    </row>
    <row r="77" spans="1:15">
      <c r="A77" s="3" t="n">
        <v>74</v>
      </c>
      <c r="B77" s="4" t="s">
        <v>145</v>
      </c>
      <c r="C77" s="3" t="n">
        <v>5504088606</v>
      </c>
      <c r="D77" s="3" t="s">
        <v>152</v>
      </c>
      <c r="E77" s="4" t="s">
        <v>153</v>
      </c>
      <c r="F77" s="3" t="s">
        <v>18</v>
      </c>
      <c r="G77" s="3" t="n">
        <v>2001</v>
      </c>
      <c r="H77" s="6" t="n">
        <v>55000</v>
      </c>
      <c r="I77" s="1" t="n">
        <v>0.6</v>
      </c>
      <c r="J77" s="3" t="n">
        <v>12</v>
      </c>
      <c r="K77" s="3" t="n">
        <v>4.2</v>
      </c>
      <c r="L77" s="3" t="s">
        <v>21</v>
      </c>
      <c r="M77" s="3" t="s">
        <v>149</v>
      </c>
    </row>
    <row r="78" spans="1:15">
      <c r="A78" s="3" t="n">
        <v>75</v>
      </c>
      <c r="B78" s="4" t="s">
        <v>145</v>
      </c>
      <c r="C78" s="3" t="n">
        <v>5504088606</v>
      </c>
      <c r="D78" s="3" t="s">
        <v>154</v>
      </c>
      <c r="E78" s="4" t="s">
        <v>155</v>
      </c>
      <c r="F78" s="3" t="s">
        <v>18</v>
      </c>
      <c r="G78" s="3" t="n">
        <v>2013</v>
      </c>
      <c r="H78" s="6" t="n">
        <v>60000</v>
      </c>
      <c r="I78" s="1" t="n">
        <v>0.45</v>
      </c>
      <c r="J78" s="3" t="n">
        <v>10</v>
      </c>
      <c r="K78" s="3" t="n">
        <v>4</v>
      </c>
      <c r="L78" s="3" t="s">
        <v>21</v>
      </c>
      <c r="M78" s="3" t="s">
        <v>149</v>
      </c>
    </row>
    <row r="79" spans="1:15">
      <c r="A79" s="3" t="n">
        <v>76</v>
      </c>
      <c r="B79" s="4" t="s">
        <v>145</v>
      </c>
      <c r="C79" s="3" t="n">
        <v>5504088606</v>
      </c>
      <c r="D79" s="3" t="s">
        <v>156</v>
      </c>
      <c r="E79" s="4" t="s">
        <v>157</v>
      </c>
      <c r="F79" s="3" t="s">
        <v>18</v>
      </c>
      <c r="G79" s="3" t="n">
        <v>2013</v>
      </c>
      <c r="H79" s="6" t="n">
        <v>55000</v>
      </c>
      <c r="I79" s="1" t="n">
        <v>0.45</v>
      </c>
      <c r="J79" s="3" t="n">
        <v>16</v>
      </c>
      <c r="K79" s="3" t="n">
        <v>5</v>
      </c>
      <c r="L79" s="3" t="s">
        <v>21</v>
      </c>
      <c r="M79" s="3" t="s">
        <v>149</v>
      </c>
    </row>
    <row r="80" spans="1:15">
      <c r="A80" s="3" t="n">
        <v>77</v>
      </c>
      <c r="B80" s="4" t="s">
        <v>145</v>
      </c>
      <c r="C80" s="3" t="n">
        <v>5504088606</v>
      </c>
      <c r="D80" s="3" t="s">
        <v>158</v>
      </c>
      <c r="E80" s="4" t="s">
        <v>159</v>
      </c>
      <c r="F80" s="3" t="s">
        <v>18</v>
      </c>
      <c r="G80" s="3" t="n">
        <v>2007</v>
      </c>
      <c r="H80" s="6" t="n">
        <v>55000</v>
      </c>
      <c r="I80" s="1" t="n">
        <v>0.6</v>
      </c>
      <c r="J80" s="3" t="n">
        <v>14</v>
      </c>
      <c r="K80" s="3" t="n">
        <v>4.6</v>
      </c>
      <c r="L80" s="3" t="s">
        <v>21</v>
      </c>
      <c r="M80" s="3" t="s">
        <v>149</v>
      </c>
    </row>
    <row r="81" spans="1:15">
      <c r="A81" s="3" t="n">
        <v>78</v>
      </c>
      <c r="B81" s="4" t="s">
        <v>145</v>
      </c>
      <c r="C81" s="3" t="n">
        <v>5504088606</v>
      </c>
      <c r="D81" s="3" t="s">
        <v>160</v>
      </c>
      <c r="E81" s="4" t="s">
        <v>147</v>
      </c>
      <c r="F81" s="3" t="s">
        <v>25</v>
      </c>
      <c r="G81" s="3" t="n">
        <v>2016</v>
      </c>
      <c r="H81" s="6" t="n">
        <v>55000</v>
      </c>
      <c r="I81" s="1" t="n">
        <v>0.15</v>
      </c>
      <c r="J81" s="3" t="n">
        <v>8</v>
      </c>
      <c r="K81" s="3" t="n">
        <v>3</v>
      </c>
      <c r="L81" s="3" t="s">
        <v>21</v>
      </c>
      <c r="M81" s="3" t="s">
        <v>149</v>
      </c>
    </row>
    <row r="82" spans="1:15">
      <c r="A82" s="3" t="n">
        <v>79</v>
      </c>
      <c r="B82" s="4" t="s">
        <v>145</v>
      </c>
      <c r="C82" s="3" t="n">
        <v>5504088606</v>
      </c>
      <c r="D82" s="8" t="s">
        <v>161</v>
      </c>
      <c r="E82" s="4" t="s">
        <v>162</v>
      </c>
      <c r="F82" s="3" t="s">
        <v>55</v>
      </c>
      <c r="G82" s="3" t="n">
        <v>2000</v>
      </c>
      <c r="H82" s="6" t="n">
        <v>20000</v>
      </c>
      <c r="I82" s="1" t="n">
        <v>0.6</v>
      </c>
      <c r="J82" s="3" t="n">
        <v>4</v>
      </c>
      <c r="K82" s="3" t="n">
        <v>2</v>
      </c>
      <c r="L82" s="3" t="s">
        <v>21</v>
      </c>
      <c r="M82" s="3" t="s">
        <v>149</v>
      </c>
      <c r="O82" s="2" t="s">
        <v>28</v>
      </c>
    </row>
    <row r="83" spans="1:15">
      <c r="A83" s="3" t="n">
        <v>80</v>
      </c>
      <c r="B83" s="4" t="s">
        <v>145</v>
      </c>
      <c r="C83" s="3" t="n">
        <v>5504088606</v>
      </c>
      <c r="D83" s="8" t="s">
        <v>163</v>
      </c>
      <c r="E83" s="4" t="s">
        <v>164</v>
      </c>
      <c r="F83" s="3" t="s">
        <v>55</v>
      </c>
      <c r="G83" s="3" t="n">
        <v>1991</v>
      </c>
      <c r="H83" s="6" t="n">
        <v>10000</v>
      </c>
      <c r="I83" s="1" t="n">
        <v>0.65</v>
      </c>
      <c r="J83" s="3" t="n">
        <v>6</v>
      </c>
      <c r="K83" s="3" t="n">
        <v>5</v>
      </c>
      <c r="L83" s="3" t="s">
        <v>21</v>
      </c>
      <c r="M83" s="3" t="s">
        <v>165</v>
      </c>
    </row>
    <row r="84" spans="1:15">
      <c r="A84" s="3" t="n">
        <v>81</v>
      </c>
      <c r="B84" s="4" t="s">
        <v>166</v>
      </c>
      <c r="C84" s="3" t="n">
        <v>5536005391</v>
      </c>
      <c r="D84" s="3" t="s">
        <v>167</v>
      </c>
      <c r="E84" s="4" t="s">
        <v>168</v>
      </c>
      <c r="F84" s="3" t="s">
        <v>25</v>
      </c>
      <c r="G84" s="3" t="n">
        <v>1991</v>
      </c>
      <c r="H84" s="6" t="n">
        <v>10000</v>
      </c>
      <c r="I84" s="1" t="n">
        <v>0.85</v>
      </c>
      <c r="J84" s="3" t="n">
        <v>11</v>
      </c>
      <c r="K84" s="3" t="n">
        <v>7.4</v>
      </c>
      <c r="L84" s="3" t="s">
        <v>19</v>
      </c>
      <c r="M84" s="3" t="s">
        <v>169</v>
      </c>
    </row>
    <row r="85" spans="1:15">
      <c r="A85" s="3" t="n">
        <v>82</v>
      </c>
      <c r="B85" s="4" t="s">
        <v>170</v>
      </c>
      <c r="C85" s="3" t="n">
        <v>5515011362</v>
      </c>
      <c r="D85" s="3" t="s">
        <v>57</v>
      </c>
      <c r="E85" s="4" t="s">
        <v>171</v>
      </c>
      <c r="F85" s="3" t="s">
        <v>25</v>
      </c>
      <c r="G85" s="3" t="n">
        <v>2009</v>
      </c>
      <c r="H85" s="6" t="n">
        <v>21549</v>
      </c>
      <c r="I85" s="1" t="n">
        <v>0.2</v>
      </c>
      <c r="J85" s="3" t="n">
        <v>8</v>
      </c>
      <c r="K85" s="3" t="n">
        <v>1.8</v>
      </c>
      <c r="L85" s="3" t="s">
        <v>21</v>
      </c>
      <c r="M85" s="3" t="n">
        <v>1</v>
      </c>
    </row>
    <row r="86" spans="1:15">
      <c r="A86" s="3" t="n">
        <v>83</v>
      </c>
      <c r="B86" s="4" t="s">
        <v>170</v>
      </c>
      <c r="C86" s="3" t="n">
        <v>5515011362</v>
      </c>
      <c r="D86" s="3" t="s">
        <v>172</v>
      </c>
      <c r="E86" s="4" t="s">
        <v>173</v>
      </c>
      <c r="F86" s="3" t="s">
        <v>25</v>
      </c>
      <c r="G86" s="3" t="n">
        <v>1992</v>
      </c>
      <c r="H86" s="6" t="n">
        <v>18132</v>
      </c>
      <c r="I86" s="1" t="s">
        <v>55</v>
      </c>
      <c r="J86" s="3" t="n">
        <v>7</v>
      </c>
      <c r="K86" s="3" t="n">
        <v>1.5</v>
      </c>
      <c r="L86" s="8" t="s">
        <v>19</v>
      </c>
      <c r="M86" s="3" t="n">
        <v>1</v>
      </c>
    </row>
    <row r="87" spans="1:15">
      <c r="A87" s="3" t="n">
        <v>84</v>
      </c>
      <c r="B87" s="4" t="s">
        <v>170</v>
      </c>
      <c r="C87" s="3" t="n">
        <v>5515011362</v>
      </c>
      <c r="D87" s="3" t="s">
        <v>174</v>
      </c>
      <c r="E87" s="4" t="s">
        <v>173</v>
      </c>
      <c r="F87" s="3" t="s">
        <v>25</v>
      </c>
      <c r="G87" s="3" t="n">
        <v>1992</v>
      </c>
      <c r="H87" s="6" t="n">
        <v>13589</v>
      </c>
      <c r="I87" s="1" t="s">
        <v>55</v>
      </c>
      <c r="J87" s="3" t="n">
        <v>7</v>
      </c>
      <c r="K87" s="3" t="n">
        <v>1.5</v>
      </c>
      <c r="L87" s="8" t="s">
        <v>19</v>
      </c>
      <c r="M87" s="3" t="n">
        <v>1</v>
      </c>
    </row>
    <row r="88" spans="1:15">
      <c r="A88" s="3" t="n">
        <v>85</v>
      </c>
      <c r="B88" s="4" t="s">
        <v>170</v>
      </c>
      <c r="C88" s="3" t="n">
        <v>5515011362</v>
      </c>
      <c r="D88" s="3" t="s">
        <v>17</v>
      </c>
      <c r="E88" s="4" t="s">
        <v>168</v>
      </c>
      <c r="F88" s="3" t="s">
        <v>25</v>
      </c>
      <c r="G88" s="3" t="n">
        <v>2004</v>
      </c>
      <c r="H88" s="6" t="s">
        <v>55</v>
      </c>
      <c r="I88" s="1" t="s">
        <v>55</v>
      </c>
      <c r="J88" s="3" t="n">
        <v>11.85</v>
      </c>
      <c r="K88" s="3" t="n">
        <v>2.6</v>
      </c>
      <c r="L88" s="8" t="s">
        <v>19</v>
      </c>
      <c r="M88" s="8" t="s">
        <v>55</v>
      </c>
    </row>
    <row customHeight="1" ht="30" r="89" spans="1:15">
      <c r="A89" s="3" t="n">
        <v>86</v>
      </c>
      <c r="B89" s="4" t="s">
        <v>170</v>
      </c>
      <c r="C89" s="3" t="n">
        <v>5515011362</v>
      </c>
      <c r="D89" s="3" t="s">
        <v>175</v>
      </c>
      <c r="E89" s="4" t="s">
        <v>176</v>
      </c>
      <c r="F89" s="3" t="s">
        <v>25</v>
      </c>
      <c r="G89" s="3" t="n">
        <v>2007</v>
      </c>
      <c r="H89" s="6" t="s">
        <v>55</v>
      </c>
      <c r="I89" s="1" t="s">
        <v>55</v>
      </c>
      <c r="J89" s="3" t="n">
        <v>7.85</v>
      </c>
      <c r="K89" s="3" t="n">
        <v>1.54</v>
      </c>
      <c r="L89" s="8" t="s">
        <v>19</v>
      </c>
      <c r="M89" s="8" t="s">
        <v>55</v>
      </c>
    </row>
    <row r="90" spans="1:15">
      <c r="A90" s="3" t="n">
        <v>87</v>
      </c>
      <c r="B90" s="4" t="s">
        <v>177</v>
      </c>
      <c r="C90" s="3" t="n">
        <v>6674322774</v>
      </c>
      <c r="D90" s="3" t="s">
        <v>138</v>
      </c>
      <c r="E90" s="4" t="s">
        <v>178</v>
      </c>
      <c r="F90" s="3" t="s">
        <v>18</v>
      </c>
      <c r="G90" s="3" t="n">
        <v>2012</v>
      </c>
      <c r="H90" s="6" t="s">
        <v>179</v>
      </c>
      <c r="I90" s="1" t="n">
        <v>0.3</v>
      </c>
      <c r="J90" s="3" t="n">
        <v>17</v>
      </c>
      <c r="K90" s="3" t="n">
        <v>6.7</v>
      </c>
      <c r="L90" s="3" t="s">
        <v>21</v>
      </c>
      <c r="M90" s="3" t="n">
        <v>1</v>
      </c>
    </row>
    <row r="91" spans="1:15">
      <c r="A91" s="3" t="n">
        <v>88</v>
      </c>
      <c r="B91" s="4" t="s">
        <v>177</v>
      </c>
      <c r="C91" s="3" t="n">
        <v>6674322774</v>
      </c>
      <c r="D91" s="3" t="s">
        <v>138</v>
      </c>
      <c r="E91" s="4" t="s">
        <v>180</v>
      </c>
      <c r="F91" s="3" t="s">
        <v>18</v>
      </c>
      <c r="G91" s="3" t="n">
        <v>2010</v>
      </c>
      <c r="H91" s="6" t="s">
        <v>181</v>
      </c>
      <c r="I91" s="1" t="n">
        <v>0.5</v>
      </c>
      <c r="J91" s="3" t="n">
        <v>19.5</v>
      </c>
      <c r="K91" s="3" t="n">
        <v>7.6</v>
      </c>
      <c r="L91" s="3" t="s">
        <v>21</v>
      </c>
      <c r="M91" s="3" t="n">
        <v>1</v>
      </c>
    </row>
    <row r="92" spans="1:15">
      <c r="A92" s="3" t="n">
        <v>89</v>
      </c>
      <c r="B92" s="4" t="s">
        <v>177</v>
      </c>
      <c r="C92" s="3" t="n">
        <v>6674322774</v>
      </c>
      <c r="D92" s="3" t="s">
        <v>138</v>
      </c>
      <c r="E92" s="4" t="s">
        <v>182</v>
      </c>
      <c r="F92" s="3" t="s">
        <v>18</v>
      </c>
      <c r="G92" s="3" t="n">
        <v>2011</v>
      </c>
      <c r="H92" s="6" t="s">
        <v>183</v>
      </c>
      <c r="I92" s="1" t="n">
        <v>0.5</v>
      </c>
      <c r="J92" s="3" t="n">
        <v>19.5</v>
      </c>
      <c r="K92" s="3" t="n">
        <v>10</v>
      </c>
      <c r="L92" s="3" t="s">
        <v>21</v>
      </c>
      <c r="M92" s="3" t="n">
        <v>1</v>
      </c>
    </row>
    <row r="93" spans="1:15">
      <c r="A93" s="3" t="n">
        <v>90</v>
      </c>
      <c r="B93" s="4" t="s">
        <v>177</v>
      </c>
      <c r="C93" s="3" t="n">
        <v>6674322774</v>
      </c>
      <c r="D93" s="3" t="s">
        <v>138</v>
      </c>
      <c r="E93" s="4" t="s">
        <v>180</v>
      </c>
      <c r="F93" s="3" t="s">
        <v>18</v>
      </c>
      <c r="G93" s="3" t="n">
        <v>2010</v>
      </c>
      <c r="H93" s="6" t="s">
        <v>184</v>
      </c>
      <c r="I93" s="1" t="n">
        <v>0.5</v>
      </c>
      <c r="J93" s="3" t="n">
        <v>19.5</v>
      </c>
      <c r="K93" s="3" t="n">
        <v>7.6</v>
      </c>
      <c r="L93" s="3" t="s">
        <v>21</v>
      </c>
      <c r="M93" s="3" t="n">
        <v>1</v>
      </c>
    </row>
    <row r="94" spans="1:15">
      <c r="A94" s="3" t="n">
        <v>91</v>
      </c>
      <c r="B94" s="4" t="s">
        <v>177</v>
      </c>
      <c r="C94" s="3" t="n">
        <v>6674322774</v>
      </c>
      <c r="D94" s="3" t="s">
        <v>138</v>
      </c>
      <c r="E94" s="4" t="s">
        <v>180</v>
      </c>
      <c r="F94" s="3" t="s">
        <v>18</v>
      </c>
      <c r="G94" s="3" t="n">
        <v>2010</v>
      </c>
      <c r="H94" s="6" t="s">
        <v>185</v>
      </c>
      <c r="I94" s="1" t="n">
        <v>0.5</v>
      </c>
      <c r="J94" s="3" t="n">
        <v>19.5</v>
      </c>
      <c r="K94" s="3" t="n">
        <v>7.6</v>
      </c>
      <c r="L94" s="3" t="s">
        <v>21</v>
      </c>
      <c r="M94" s="3" t="n">
        <v>1</v>
      </c>
    </row>
    <row r="95" spans="1:15">
      <c r="A95" s="3" t="n">
        <v>92</v>
      </c>
      <c r="B95" s="4" t="s">
        <v>177</v>
      </c>
      <c r="C95" s="3" t="n">
        <v>6674322774</v>
      </c>
      <c r="D95" s="3" t="s">
        <v>138</v>
      </c>
      <c r="E95" s="4" t="s">
        <v>186</v>
      </c>
      <c r="F95" s="3" t="s">
        <v>55</v>
      </c>
      <c r="G95" s="3" t="n">
        <v>2010</v>
      </c>
      <c r="H95" s="6" t="s">
        <v>187</v>
      </c>
      <c r="I95" s="1" t="n">
        <v>0.6</v>
      </c>
      <c r="J95" s="3" t="n">
        <v>27</v>
      </c>
      <c r="K95" s="3" t="n">
        <v>15</v>
      </c>
      <c r="L95" s="3" t="s">
        <v>21</v>
      </c>
      <c r="M95" s="3" t="n">
        <v>1</v>
      </c>
      <c r="O95" s="2" t="s">
        <v>28</v>
      </c>
    </row>
    <row customHeight="1" ht="30" r="96" spans="1:15">
      <c r="A96" s="3" t="n">
        <v>93</v>
      </c>
      <c r="B96" s="4" t="s">
        <v>177</v>
      </c>
      <c r="C96" s="3" t="n">
        <v>6674322774</v>
      </c>
      <c r="D96" s="3" t="s">
        <v>138</v>
      </c>
      <c r="E96" s="4" t="s">
        <v>188</v>
      </c>
      <c r="F96" s="3" t="s">
        <v>18</v>
      </c>
      <c r="G96" s="3" t="n">
        <v>2018</v>
      </c>
      <c r="H96" s="6" t="s">
        <v>189</v>
      </c>
      <c r="I96" s="1" t="n">
        <v>0</v>
      </c>
      <c r="J96" s="3" t="n">
        <v>17</v>
      </c>
      <c r="K96" s="3" t="n">
        <v>8</v>
      </c>
      <c r="L96" s="3" t="s">
        <v>21</v>
      </c>
      <c r="M96" s="3" t="n">
        <v>1</v>
      </c>
    </row>
    <row r="97" spans="1:15">
      <c r="A97" s="3" t="n">
        <v>94</v>
      </c>
      <c r="B97" s="4" t="s">
        <v>177</v>
      </c>
      <c r="C97" s="3" t="n">
        <v>6674322774</v>
      </c>
      <c r="D97" s="3" t="s">
        <v>190</v>
      </c>
      <c r="E97" s="4" t="s">
        <v>191</v>
      </c>
      <c r="F97" s="3" t="s">
        <v>55</v>
      </c>
      <c r="G97" s="3" t="n">
        <v>2012</v>
      </c>
      <c r="H97" s="6" t="s">
        <v>192</v>
      </c>
      <c r="I97" s="1" t="n">
        <v>0.5</v>
      </c>
      <c r="J97" s="3" t="n">
        <v>8</v>
      </c>
      <c r="K97" s="3" t="n">
        <v>10</v>
      </c>
      <c r="L97" s="3" t="s">
        <v>21</v>
      </c>
      <c r="M97" s="3" t="n">
        <v>1</v>
      </c>
    </row>
    <row r="98" spans="1:15">
      <c r="A98" s="3" t="n">
        <v>95</v>
      </c>
      <c r="B98" s="4" t="s">
        <v>177</v>
      </c>
      <c r="C98" s="3" t="n">
        <v>6674322774</v>
      </c>
      <c r="D98" s="3" t="s">
        <v>190</v>
      </c>
      <c r="E98" s="4" t="s">
        <v>191</v>
      </c>
      <c r="F98" s="3" t="s">
        <v>55</v>
      </c>
      <c r="G98" s="3" t="n">
        <v>2012</v>
      </c>
      <c r="H98" s="6" t="s">
        <v>193</v>
      </c>
      <c r="I98" s="1" t="n">
        <v>0.5</v>
      </c>
      <c r="J98" s="3" t="n">
        <v>8</v>
      </c>
      <c r="K98" s="3" t="n">
        <v>10</v>
      </c>
      <c r="L98" s="3" t="s">
        <v>21</v>
      </c>
      <c r="M98" s="3" t="n">
        <v>1</v>
      </c>
    </row>
    <row r="99" spans="1:15">
      <c r="A99" s="3" t="n">
        <v>96</v>
      </c>
      <c r="B99" s="4" t="s">
        <v>177</v>
      </c>
      <c r="C99" s="3" t="n">
        <v>6674322774</v>
      </c>
      <c r="D99" s="3" t="s">
        <v>190</v>
      </c>
      <c r="E99" s="4" t="s">
        <v>191</v>
      </c>
      <c r="F99" s="3" t="s">
        <v>55</v>
      </c>
      <c r="G99" s="3" t="n">
        <v>2011</v>
      </c>
      <c r="H99" s="6" t="s">
        <v>194</v>
      </c>
      <c r="I99" s="1" t="n">
        <v>0.5</v>
      </c>
      <c r="J99" s="3" t="n">
        <v>8</v>
      </c>
      <c r="K99" s="3" t="n">
        <v>10</v>
      </c>
      <c r="L99" s="3" t="s">
        <v>21</v>
      </c>
      <c r="M99" s="3" t="n">
        <v>1</v>
      </c>
    </row>
    <row customHeight="1" ht="30" r="100" spans="1:15">
      <c r="A100" s="3" t="n">
        <v>97</v>
      </c>
      <c r="B100" s="4" t="s">
        <v>195</v>
      </c>
      <c r="C100" s="3" t="n">
        <v>5540007803</v>
      </c>
      <c r="D100" s="3" t="s">
        <v>175</v>
      </c>
      <c r="E100" s="4" t="s">
        <v>176</v>
      </c>
      <c r="F100" s="3" t="s">
        <v>25</v>
      </c>
      <c r="G100" s="3" t="n">
        <v>2004</v>
      </c>
      <c r="H100" s="6" t="n">
        <v>9737</v>
      </c>
      <c r="I100" s="1" t="n">
        <v>0.45</v>
      </c>
      <c r="J100" s="3" t="n">
        <v>7.5</v>
      </c>
      <c r="K100" s="3" t="n">
        <v>3</v>
      </c>
      <c r="L100" s="8" t="s">
        <v>19</v>
      </c>
      <c r="M100" s="3" t="n">
        <v>1</v>
      </c>
    </row>
    <row r="101" spans="1:15">
      <c r="A101" s="3" t="n">
        <v>98</v>
      </c>
      <c r="B101" s="4" t="s">
        <v>196</v>
      </c>
      <c r="C101" s="3" t="n">
        <v>5523005203</v>
      </c>
      <c r="D101" s="3" t="s">
        <v>51</v>
      </c>
      <c r="E101" s="4" t="s">
        <v>197</v>
      </c>
      <c r="F101" s="3" t="s">
        <v>25</v>
      </c>
      <c r="G101" s="3" t="n">
        <v>2013</v>
      </c>
      <c r="H101" s="6" t="n">
        <v>10716</v>
      </c>
      <c r="I101" s="1" t="n">
        <v>0.3</v>
      </c>
      <c r="J101" s="3" t="n">
        <v>5</v>
      </c>
      <c r="K101" s="3" t="n">
        <v>4</v>
      </c>
      <c r="L101" s="8" t="s">
        <v>19</v>
      </c>
      <c r="M101" s="3" t="n">
        <v>1</v>
      </c>
    </row>
    <row r="102" spans="1:15">
      <c r="A102" s="3" t="n">
        <v>99</v>
      </c>
      <c r="B102" s="4" t="s">
        <v>196</v>
      </c>
      <c r="C102" s="3" t="n">
        <v>5523005203</v>
      </c>
      <c r="D102" s="3" t="s">
        <v>198</v>
      </c>
      <c r="E102" s="4" t="s">
        <v>199</v>
      </c>
      <c r="F102" s="3" t="s">
        <v>25</v>
      </c>
      <c r="G102" s="3" t="n">
        <v>1987</v>
      </c>
      <c r="H102" s="6" t="n">
        <v>5280</v>
      </c>
      <c r="I102" s="1" t="n">
        <v>0.6</v>
      </c>
      <c r="J102" s="3" t="n">
        <v>25</v>
      </c>
      <c r="K102" s="3" t="n">
        <v>8</v>
      </c>
      <c r="L102" s="8" t="s">
        <v>19</v>
      </c>
      <c r="M102" s="3" t="n">
        <v>1</v>
      </c>
    </row>
    <row r="103" spans="1:15">
      <c r="A103" s="3" t="n">
        <v>100</v>
      </c>
      <c r="B103" s="4" t="s">
        <v>200</v>
      </c>
      <c r="C103" s="3" t="n">
        <v>5529007359</v>
      </c>
      <c r="D103" s="3" t="s">
        <v>130</v>
      </c>
      <c r="E103" s="4" t="s">
        <v>130</v>
      </c>
      <c r="F103" s="3" t="s">
        <v>25</v>
      </c>
      <c r="G103" s="3" t="n">
        <v>2005</v>
      </c>
      <c r="H103" s="6" t="n">
        <v>21000</v>
      </c>
      <c r="I103" s="1" t="n">
        <v>0.5</v>
      </c>
      <c r="J103" s="3" t="n">
        <v>8</v>
      </c>
      <c r="K103" s="3" t="n">
        <v>3.2</v>
      </c>
      <c r="L103" s="8" t="s">
        <v>19</v>
      </c>
      <c r="M103" s="3" t="n">
        <v>1</v>
      </c>
    </row>
    <row r="104" spans="1:15">
      <c r="A104" s="3" t="n">
        <v>101</v>
      </c>
      <c r="B104" s="4" t="s">
        <v>201</v>
      </c>
      <c r="C104" s="3" t="n">
        <v>5534012192</v>
      </c>
      <c r="D104" s="3" t="s">
        <v>202</v>
      </c>
      <c r="E104" s="4" t="s">
        <v>203</v>
      </c>
      <c r="F104" s="3" t="s">
        <v>25</v>
      </c>
      <c r="G104" s="3" t="n">
        <v>2010</v>
      </c>
      <c r="H104" s="6" t="n">
        <v>28</v>
      </c>
      <c r="I104" s="1" t="n">
        <v>0.28</v>
      </c>
      <c r="J104" s="3" t="n">
        <v>9</v>
      </c>
      <c r="K104" s="3" t="n">
        <v>8.18</v>
      </c>
      <c r="L104" s="8" t="s">
        <v>204</v>
      </c>
      <c r="M104" s="3" t="n">
        <v>1</v>
      </c>
    </row>
    <row r="105" spans="1:15">
      <c r="A105" s="3" t="n">
        <v>102</v>
      </c>
      <c r="B105" s="4" t="s">
        <v>201</v>
      </c>
      <c r="C105" s="3" t="n">
        <v>5534012192</v>
      </c>
      <c r="D105" s="3" t="s">
        <v>130</v>
      </c>
      <c r="E105" s="4" t="s">
        <v>205</v>
      </c>
      <c r="F105" s="3" t="s">
        <v>25</v>
      </c>
      <c r="G105" s="3" t="n">
        <v>2013</v>
      </c>
      <c r="H105" s="6" t="n">
        <v>33</v>
      </c>
      <c r="I105" s="1" t="n">
        <v>0.2</v>
      </c>
      <c r="J105" s="3" t="n">
        <v>8</v>
      </c>
      <c r="K105" s="3" t="n">
        <v>8.18</v>
      </c>
      <c r="L105" s="8" t="s">
        <v>204</v>
      </c>
      <c r="M105" s="3" t="n">
        <v>1</v>
      </c>
    </row>
    <row r="106" spans="1:15">
      <c r="A106" s="3" t="n">
        <v>103</v>
      </c>
      <c r="B106" s="4" t="s">
        <v>201</v>
      </c>
      <c r="C106" s="3" t="n">
        <v>5534012192</v>
      </c>
      <c r="D106" s="3" t="s">
        <v>202</v>
      </c>
      <c r="E106" s="4" t="s">
        <v>203</v>
      </c>
      <c r="F106" s="3" t="s">
        <v>25</v>
      </c>
      <c r="G106" s="3" t="n">
        <v>2017</v>
      </c>
      <c r="H106" s="6" t="n">
        <v>30</v>
      </c>
      <c r="I106" s="1" t="n">
        <v>0.05</v>
      </c>
      <c r="J106" s="3" t="n">
        <v>9</v>
      </c>
      <c r="K106" s="3" t="n">
        <v>8.18</v>
      </c>
      <c r="L106" s="8" t="s">
        <v>204</v>
      </c>
      <c r="M106" s="3" t="n">
        <v>1</v>
      </c>
    </row>
    <row r="107" spans="1:15">
      <c r="A107" s="3" t="n">
        <v>104</v>
      </c>
      <c r="B107" s="4" t="s">
        <v>206</v>
      </c>
      <c r="C107" s="3" t="n">
        <v>5514014280</v>
      </c>
      <c r="D107" s="3" t="s">
        <v>48</v>
      </c>
      <c r="E107" s="4" t="n">
        <v>131</v>
      </c>
      <c r="F107" s="3" t="s">
        <v>25</v>
      </c>
      <c r="G107" s="3" t="n">
        <v>2014</v>
      </c>
      <c r="H107" s="6" t="n">
        <v>50000</v>
      </c>
      <c r="I107" s="1" t="n">
        <v>0.25</v>
      </c>
      <c r="J107" s="3" t="n">
        <v>12</v>
      </c>
      <c r="K107" s="3" t="n">
        <v>8</v>
      </c>
      <c r="L107" s="3" t="s">
        <v>21</v>
      </c>
      <c r="M107" s="3" t="n">
        <v>1</v>
      </c>
    </row>
    <row r="108" spans="1:15">
      <c r="A108" s="3" t="n">
        <v>105</v>
      </c>
      <c r="B108" s="9" t="s">
        <v>207</v>
      </c>
      <c r="C108" s="3" t="n">
        <v>5515013602</v>
      </c>
      <c r="D108" s="8" t="s">
        <v>26</v>
      </c>
      <c r="E108" s="9" t="s">
        <v>208</v>
      </c>
      <c r="F108" s="8" t="s">
        <v>18</v>
      </c>
      <c r="G108" s="3" t="n">
        <v>2009</v>
      </c>
      <c r="H108" s="6" t="n">
        <v>10000</v>
      </c>
      <c r="I108" s="1" t="n">
        <v>0.6</v>
      </c>
      <c r="J108" s="3" t="n">
        <v>7.5</v>
      </c>
      <c r="K108" s="3" t="n">
        <v>3.2</v>
      </c>
      <c r="L108" s="8" t="s">
        <v>21</v>
      </c>
      <c r="M108" s="3" t="n">
        <v>1</v>
      </c>
    </row>
  </sheetData>
  <autoFilter ref="A3:M107"/>
  <mergeCells count="2">
    <mergeCell ref="A1:M1"/>
    <mergeCell ref="A2:M2"/>
  </mergeCells>
  <dataValidations count="2" disablePrompts="1">
    <dataValidation allowBlank="0" prompt="Выберите вариант из списка" promptTitle="Подсказка" showErrorMessage="1" showInputMessage="1" sqref="L4:L34 L62:L64 L68:L69 L74 L86:L89 L100:L103" type="list">
      <formula1>"Аренда,  Собственность, Лизинг, Оперативное управление, Прочее"</formula1>
    </dataValidation>
    <dataValidation allowBlank="0" prompt="Выберите вариант из списка" promptTitle="Подсказка" showErrorMessage="1" showInputMessage="1" sqref="F4:F60 F62:F65 F68:F74 F76:F107" type="list">
      <formula1>"Передняя загрузка, Задняя загрузка, Боковая загрузка"</formula1>
    </dataValidation>
  </dataValidations>
  <pageMargins bottom="0.7874015748031497" footer="0.3937007874015748" header="0" left="0.3937007874015748" right="0.3937007874015748" top="0.7874015748031497"/>
  <pageSetup fitToHeight="0" orientation="landscape" paperSize="9" scale="56"/>
  <headerFooter differentFirst="1">
    <oddHeader>&amp;C&amp;"Times New Roman,обычный"&amp;14 &amp;P</oddHeader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>
  <dc:creator xmlns:dc="http://purl.org/dc/elements/1.1/">Сергей Ефимов</dc:creator>
  <dcterms:created xmlns:dcterms="http://purl.org/dc/terms/" xmlns:xsi="http://www.w3.org/2001/XMLSchema-instance" xsi:type="dcterms:W3CDTF">2018-08-23T15:01:20Z</dcterms:created>
  <dcterms:modified xmlns:dcterms="http://purl.org/dc/terms/" xmlns:xsi="http://www.w3.org/2001/XMLSchema-instance" xsi:type="dcterms:W3CDTF">2020-06-03T10:48:59Z</dcterms:modified>
  <cp:lastModifiedBy>Виталий К. Дриждев</cp:lastModifiedBy>
  <cp:lastPrinted>2020-06-03T10:48:56Z</cp:lastPrinted>
</cp:coreProperties>
</file>