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4940" windowWidth="13605" xWindow="825" yWindow="180"/>
  </bookViews>
  <sheets>
    <sheet xmlns:r="http://schemas.openxmlformats.org/officeDocument/2006/relationships" name="ПЕРЕЧЕНЬ" sheetId="1" state="visible" r:id="rId1"/>
  </sheets>
  <definedNames>
    <definedName hidden="1" localSheetId="0" name="_xlnm._FilterDatabase">ПЕРЕЧЕНЬ!$A$5:$J$23</definedName>
    <definedName localSheetId="0" name="_xlnm.Print_Titles">ПЕРЕЧЕНЬ!$6:$6</definedName>
  </definedNames>
  <calcPr calcId="191029" fullCalcOnLoad="1"/>
</workbook>
</file>

<file path=xl/sharedStrings.xml><?xml version="1.0" encoding="utf-8"?>
<sst xmlns="http://schemas.openxmlformats.org/spreadsheetml/2006/main" uniqueCount="89">
  <si>
    <t>Приложение к приказу Министерства природных    ресурсов и экологии Омской областиот ___________ № _________</t>
  </si>
  <si>
    <t>"Приложение № 12к территориальной схеме обращения с отходами производства и потребления в Омской области</t>
  </si>
  <si>
    <t>ПЕРЕЧЕНЬ</t>
  </si>
  <si>
    <t>объектов размещения твердых коммунальных отходов (далее – ТКО), введенных в эксплуатацию до 1 января 2019 года и не имеющих документации, предусмотренной законодательством Российской Федерации, на территории Омской области (далее – Объекты)</t>
  </si>
  <si>
    <t>Код Объекта</t>
  </si>
  <si>
    <t>Наименование юридического лица или фамилия, имя, отчество (при наличии) индивидуального предпринимателя, во владении или в пользовании которого находится земельный участок, на котором расположен Объект, и которые планируют осуществлять деятельность по размещению ТКО на Объекте, или наименование органа местного самоуправления в случае, если Объект расположен на земельном участке, находящемся в государственной или муниципальной собственности, а также идентификационный номер налогоплательщика</t>
  </si>
  <si>
    <t>Наименование Объекта, место нахождения Объекта (адрес, код территории в соответствии с общероссийским классификатором территорий муниципальных образований, кооррдинаты)</t>
  </si>
  <si>
    <t>Ближайший населенный пункт по отношению к Объекту (км)</t>
  </si>
  <si>
    <t>Площадь земельного участка (м2) и кадастровый номер земельного участка, на котором расположен Объект</t>
  </si>
  <si>
    <t>Масса отходов, размещенных на Объекте, в том числе ТКО, на 1 число месяца подачи заявления (тонн)</t>
  </si>
  <si>
    <t>Остаточная вместимость Объекта (тонн)</t>
  </si>
  <si>
    <t>Масса ТКО, предлагаемых к размещению на Объекте до окончания срока его использования (тонн/год)</t>
  </si>
  <si>
    <t>Дата окончания использования Объекта для осуществления деятельности по размещению ТКО</t>
  </si>
  <si>
    <t>Дата начала и завершения рекультива-ции земельного участка, на котором расположен Объект</t>
  </si>
  <si>
    <t>58/0620/001</t>
  </si>
  <si>
    <t>Общество с ограниченной ответственностью "Экология Сибири"; ИНН 5504165603</t>
  </si>
  <si>
    <t>Свалка (Омская область, Усть-Ишимский район, с.п. Усть-Ишимское, 2,5 км за западной границей с. Усть-Ишим автодороги Усть-Ишим-Загваздино;52 657 432; координаты:786928.83  1214074.32;786906.7  1214091.92;786885.2  1214117.06;786867.52  1214125.22;786852.34  1214140.3;786832.11  1214163.56;786826.41  1214173.63;786829.54  1214187.47;786842.14  1214206.37;786831.83  1214219.07;786813.23  1214183.85;786767.96  1214127.38;786749.59  1214109.39;786729.54  1214094.06;786724.11  1214091.28;786681.98  1214076.25;786653.89  1214062.49;786613.62  1214031.88;786591.72  1214008.42;786586.08  1214014.11;786607.98  1214037.57;786649.36  1214069.08;786678.66  1214083.53;786720.71  1214098.53;786725.4  1214100.93;786744.54  1214115.6;786762.18  1214132.91;786806.32  1214187.93;786830.23  1214233.15;786792.8  1214271.11;786772.64  1214250.33;786751.82  1214240.23;786719.62  1214242.72;786733.58  1214201.2;786705.23  1214160.9;786678.77  1214132.55;786669.95  1214121.84;786669.97  1214106.11;786646.65  1214085.32;786593.69  1214048.76;786584.22  1214048.13;786570.32  1214053.77;786550.74  1214062.56;786538.12  1214061.91;786510.36  1214052.44;786487.03  1214037.94;786470.63  1214027.85;786478.22  1214018.42;786485.18  1214007.11;786496.55  1214005.23;786512.96  1214006.51;786519.28  1214000.23;786518.67  1213990.15;786509.21  1213980.71;786504.81  1213967.49;786507.36  1213953.65;786516.22  1213940.44;786540.85  1213931.03;786559.79  1213931.69;786627.95  1213934.91;786636.15  1213939.32;786636.77  1213948.13;786632.33  1213960.71;786622.22  1213971.4;786605.15  1213983.97;786600.08  1213998.43;786608.26  1214011.66;786629.7  1214029.93;786656.8  1214056.38;786672.57  1214060.81;786680.15  1214054.53;786683.34  1214036.28;786691.57  1214019.31;786699.15  1214017.42;786713.03  1214024.37;786719.95  1214040.73;786723.7  1214059.61;786729.99  1214077.23;786740.7  1214088.57;786760.89  1214093;786791.25  1214053.39;786800.76  1214030.13;786826.63  1214035.82;786861.33  1214045.3;786928.83  1214074.32)</t>
  </si>
  <si>
    <t>с. Усть-Ишим, 2,5 км</t>
  </si>
  <si>
    <t>46 370,0; 55:30:010901:100</t>
  </si>
  <si>
    <t>01.01.2023 - 31.12.2025</t>
  </si>
  <si>
    <t>58/0620/002</t>
  </si>
  <si>
    <t>Сооружение для размещения свалки твердых отходов (Омская область, Тевризский район, примерно в 1000 м по направлению на юг от ориентира - южная граница р.п. Тевриз;52 655 151;координаты:760120.82  1291059.66;760126.65  1291197.29;759834.92  1291201.55;759889.47  1291118.72;759950.46  1291082.21;760005.65  1291065.24;760120.82  1291059.66)</t>
  </si>
  <si>
    <t>р.п. Тевриз;1,0 км</t>
  </si>
  <si>
    <t>30 000,0; 55:28:150102:141</t>
  </si>
  <si>
    <t>58/0620/003</t>
  </si>
  <si>
    <t>Общество с ограниченной ответственностью "Экосервис"; ИНН 5507278919</t>
  </si>
  <si>
    <t>Свалка на земельном участке с кадастровым номером 55:32:100302:72 (Омская область, Шербакульский район, в северо-восточной части кадастрового квартала 55:32:100302; 52 659 151; координаты:445174.84  1295584.28;445108.89  1295686.49;445277.1    1295789.4;445245.96  1295838.6;445050.65  1296130.65;445016.03  1296236.42;444752.02  1296191.07;444569.31  1296161.64;444626.09  1295877.98;444652.29  1295811.23;444724.98  1295777.39;444935.79  1295924.72;445025.34  1295792.42;445102.43  1295682.81;445043.78  1295648.47;445118.56  1295550.17;445174.84  1295584.28)</t>
  </si>
  <si>
    <t>р.п. Шерба-куль;1,5 км</t>
  </si>
  <si>
    <t>223 146,0; 55:32:100302:72</t>
  </si>
  <si>
    <t>58/0620/004</t>
  </si>
  <si>
    <t>Свалка ТКО (Омская область, Колосовский район, примерно в 3 км по направлению на северо-восток от ориентира - с. Колосовка; 52 621 407;координаты:650269.35  2182556.02;650381.19  2182733.95;650308.9    2182775.28;650315.77  2182833.94;650310.38  2182896.04;650221.99  2182859.67;650037.18  2182715.36;650098.44  2182666.96;650175.73  2182675.71;650269.35  2182556.02)</t>
  </si>
  <si>
    <t>с. Колосов-ка;3,0 км</t>
  </si>
  <si>
    <t>52 800,0; 55:08:220404:3</t>
  </si>
  <si>
    <t>58/0620/005</t>
  </si>
  <si>
    <t>Свалка(Омская область, Седельниковский район, с. Седельниково, автодорога Седельниково-Тара, на 3 км с левой стороны;52 652 427;координаты:701103.34  2282509.22;701102.99  2282510.15;701102.05  2282509.8;701102.41  2282508.86;701103.34  2282509.22;701224.49  2282189.17;701224.13  2282190.11;701223.2    2282189.76;701223.55  2282188.82;701224.49  2282189.17;701032.47  22852239.29;701028.45  2282261.6;701006.94  2282283.29;701022.27  2282317.03;701008.23  2282331.18;700994.8    2282324.64;700968.9    2282323.94;700955.67  2282341.39;700927.95  2282311.8;700935.09  2282269.57;700953.17  2282239.7;700984.85  2282234.57;701001.57  2282240.31;701032.47  2282239.29;701138.52  2282404.85;701138.18  2282405.76;701137.22  2282405.43;701137.58  2282404.49;701138.52  2282404.85;701250.1    2282123.28;701249.74  2282124.2;701248.8    2282123.86;701249.16  2282122.92;701250.1    2282123.28;701141.74  2282407.84;701141.39  2282408.77;701140.45  2282408.41;701140.81  2282407.47;701141.74  2282407.84;701246.25  2282121.98;701245.9    2282122.91;701244.96  2282122.56;701245.32  2282121.62;701246.25  2282121.98;701129.44  2282440.64;701129.09  2282441.57;701128.15  2282441.23;701128.5    2282440.29;701129.44  2282440.64;701122.44  2282445.19;701122.07  2282446.12;701121.14  2282445.75;701121.51  2282444.82;701122.44  2282445.19;701275.52  2282056.97;701275.17  2282057.91;701274.23  2282057.55;701274.58  2282056.62;701275.52  2282056.97;701181.8    2282302.51;701181.44  2282303.44;701180.51  2282303.08;701180.86  2282302.14;701181.8    2282302.51;701185.04  2282281.24;701184.69  2282282.16;701183.74  2282281.82;701184.1    2282280.88;701185.04  2282281.24;701167.14  2282341.83;701166.46  2282342.56;701165.72  2282341.88;701166.4    2282341.14;701167.14  2282341.83;701275.93  2282043.75;701275.58  2282044.67;701274.63  2282044.32;701275       2282043.38;701275.93  2282043.75;701091.3    2282527.38;701090.95  2282528.32;701090.01  2282527.96;701090.37  2282527.03;701091.3    2282527.38;701054.49  2282069.76;701073.78  2282098.73;701030.34  2282103.96;701020.85  2282096.1;701033.44  2282075.06;701054.49  2282069.76;701283.73  2281991.35;701110.37  2281981.93;701121.33  2281997.49;701114.66  2282011.04;701032.22  2281995.24;700992.21  2281993.2;700970.69  2282014.08;700974.16  2282032.27;700994.53  2282074.19;700976.46  2282107.46;700932.2    2282129.4;700896.29  2282127.34;700858.92  2282098.92;700923.18  2282313.64;700976.49  2282423.11;700993.81  2282403.24;701030.52  2282406.3;701050.63  2282409.52;701063.79  2282397.07;701079.84  2282411;701079.28  2282447.41;701050.24  2282461.62;701038.69  2282475.76;701010.32  2282481.68;701009.71  2282505.68;701058.31  2282531.89;701127.95  2282537.99;701132.68  2282485.98;701162.18  2282444.36;701180.67  2282465.78;701178.57  2282436.68;701166.83  2282412.16;701127.16  2282297.61;701111.86  2282278.47;701056.75  2282255.83;701055.68  2282246.9;701079.18  2282248.47;701119.02 2282257.68;701137.94  2282274.23;701158.43  2282330.46;701173.14  2282353.58;701195.47  2282355.16;701203.62  2282319.95;701203.36  2282275.03;701174.98  2282246.92;701165.76  2282232.51;701169.14  2282211.49;701160.39  2282180.51;701173.49  2282162.08;701174.06  2282129.88;701205.56  2282124.71;701232.44  2282145.11;701217.02  2282191.57;701224.59  2282208.84;701271.45  2282160.82;701267.99  2282144.02;701272.24  2282119.78;701276.09  2282114.05;701259.48  2282102.52;701262.88  2282090.7;701282.06  2282072.26;701302.26  2282041.22;701300.62  2282014.16;701283.73  2281991.35)</t>
  </si>
  <si>
    <t>с. Седель-никово;2,0 км</t>
  </si>
  <si>
    <t>120 000,0; 55:25:101402:67</t>
  </si>
  <si>
    <t>58/0620/006</t>
  </si>
  <si>
    <t>Администрация Нижнеомского муниципального района Омской области; ИНН 5524001360</t>
  </si>
  <si>
    <t>Свалка ТКО (Омская область, Нижнеомский район, примерно в 5500 метрах по направлению на юго-восток от ориентира с. Смирновка; 52 639 407;координаты:535239.88  2261871.81;535244.02  2261846.14;535254.72  2261823.19;535269.58  2261817.18;535296.35  2261809.63;535307.48  2261802.14;535315.63  2261790.93;535368.71  2261848.08;535392.65  2261878.9;535406.92  2261908.64;535408.89  2261935.82;535391.62  2261980.67;535335.65  2261992.85;535239.88  2261871.81)</t>
  </si>
  <si>
    <t>с. Нижняя Омка;1,6 км</t>
  </si>
  <si>
    <t>20 000,0; 55:16:200403:90</t>
  </si>
  <si>
    <t>58/0620/007</t>
  </si>
  <si>
    <t>Свалка ТКО (Омская область, Таврический район, 2 км от железнодорожного переезда Таврическое-Новотелегино; 52 653 000;координаты: 442495.71  2179474.66;442524.69  2179493.04;442608.81  2179536.55;442614.69  2179551.06;442622.11  2179548.06;442619.74  2179542.19;442756.12  2179612.72;443131.3    2179800.85;443122.25  2179819.4;443105       2179855;443095       2179895;443090       2179975;443035       2180205;442990       2180190;443000       2180340;442850       2180355;442835       2180195;442830       2180170;442800       2180120;442730       2180005;442695       2179930;442685       2179890;442660       2179820;442655       2179795;442590       2179650;442525       2179570;442495       2179480;442495.71  2179474.66)</t>
  </si>
  <si>
    <t>р.п. Тавричес-кое;2,0 км</t>
  </si>
  <si>
    <t>235 440,0; 55:26:211409:819</t>
  </si>
  <si>
    <t>58/0620/008</t>
  </si>
  <si>
    <t>Свалка ТКО (Омская область, Знаменский район, в 750 м по направлению на юго-запад от ориентира с. Знаменское; 52 612 407;координаты:719653.56  2194668.23;719742.05  2194755.52;719659.62  2194836.74;719479.15  2194636.88;719539.74  2194552.32;719653.56  2194668.23)</t>
  </si>
  <si>
    <t>с. Знаменс-кое;0,7 км</t>
  </si>
  <si>
    <t>30 115,0; 55:05:020009:59</t>
  </si>
  <si>
    <t>58/0720/009</t>
  </si>
  <si>
    <t>Свалка(Омская область, Нововаршавский район, земельный участок расположен в северной части кадастрового квартала 55:17:260501;52 641 000;координаты:395338.48  2244850.2;395395.51  2245083.06;395057.75  2245177.26;394990.44  2244940.17;395338.48  2244850.2)</t>
  </si>
  <si>
    <t>р.п. Нововар-шавка;1,7 км</t>
  </si>
  <si>
    <t>86 299,0; 55:17:260501:665</t>
  </si>
  <si>
    <t>58/0720/010</t>
  </si>
  <si>
    <t>Специально оборудованный объект хранения отходов(Омская область, Павлоградский район, Хорошковское сельское поселение, земельный участок расположен вюго-западной части квартала;52 646 151;координаты:398375.88  2176505.08;398359.88  2176491.41;398343.17  2176477.94;398336.57  2176462.96;398318.91  2176413.07;398306.72  2176371.14;398296.5    2176343.93;398282.12  2176288.69;398308.39  2176227.84;398350.69  2176134.48;398375.53  2176079.75;398394.07  2176074.56;398429.42  2176062.52;398545.11  2175607.75;398755.39  2175676.35;398784.67  2175710.86;398724.23  2175990.85;398676.3    2176013.04;398626.53  2176196.44;398531.82  2176268.22;398495.92  2176315.62;398453.47  2176359.8;398387.9    2176510.79;398375.88  2176505.08)</t>
  </si>
  <si>
    <t>р.п. Павло-градка;1,6 км</t>
  </si>
  <si>
    <t>200 003,0; 55:21:140503:44</t>
  </si>
  <si>
    <t>58/0720/011</t>
  </si>
  <si>
    <t>Полигон для размещения твердых бытовых отходов (Омская область, Марьяновский район, на северо-запад                          от р.п. Марьяновка;52 630 151;координаты:482649.97  1306685.55;482640.37  1306885.32;482440.6    1306875.72;482450.2    1306675.95;482649.97  1306685.55)</t>
  </si>
  <si>
    <t>р.п. Марья-новка;0,84 км</t>
  </si>
  <si>
    <t>40 000,0; 55:12:100402:7</t>
  </si>
  <si>
    <t>58/0920/012</t>
  </si>
  <si>
    <t>Свалка ТКО(Омская область, Кормиловский район, примерно в 490 м по направлению на северо-запад от развязки автодорог Омск-Новосибирск (бетонка), Кормиловка-Победитель;52 623 151;координаты:482364.95  2211280.13;482445.66  2211332.86;482481.24  2211452.86;482228.58  2211634.5;482196.53  2211514.05;482277.29  2211493.3;482276.25  2211416.58;482221.74  2211407.2;482211.83  2211375.33;482364.95  2211280.13)</t>
  </si>
  <si>
    <t>р.п. Корми-ловка;1,29 км</t>
  </si>
  <si>
    <t>53 000,0; 55:09:010162:12</t>
  </si>
  <si>
    <t>58/0920/013</t>
  </si>
  <si>
    <t>Свалка ТКО(Омская область, Саргатский район, примерно в 500 м по направлению на юг от  асфальтобетонного завода;52 651 151;координаты:555573.4    2171093.68;555463.86  2171094.42;555386.06  2170838.75;555455.57  2170807.67;555573.4    2171093.68)</t>
  </si>
  <si>
    <t>р.п. Саргатс-кое;1,3 км</t>
  </si>
  <si>
    <t>25 803,0; 55:24:050502:120</t>
  </si>
  <si>
    <t>58/1020/014</t>
  </si>
  <si>
    <t>Индивидуальный предприниматель Дворкин Станислав Олегович; ИНН 550147690510</t>
  </si>
  <si>
    <t>Полигон ТКО "Надеждинский" (Омская область, Омский район, примерно в 2970 м от ориентира (нежилого строения) по направлению на юго-восток. Почтовый адрес ориентира: Омская область, Омский район, с. Надеждино, ул. Юбилейная, д. 14 А;52 644 431;координаты:505331.16  2158696.61;505384.11  2158668.89;505403.32  2158663.64;505406.62  2158663.63;505398.67  2158682.37;505398.62  2158707.18;505409.43  2158719.44;505441.35  2158712.52;505443.9  2158689.49;505453.66  2158671.34;505514.4  2158662.6;505525.04  2158645.6;505510.32  2158634.4;505420.41  2158647.87;505447.8  2158615.82;505530.3  2158594.72;505611.44  2158547.82;505663.67  2158549.21;505688.3  2158536.29;505679.51  2158476.7;505685.27  2158467.3;505693.07  2158467.82;505700.73  2158502.81;505714  2158503.01;505758.24  2158473.56;505769.22  2158442.94;505811.95  2158401.7;505826.3  2158363.56;505804.01  2158339.8;505804.57  2158325.41;505833.67  2158319.18;505935.75  2158265.42;505939.79  2158252.63;505896.08  2158257.28;505894.86  2158199.41;505948.97  2158208.01;505983.49  2158188.7;505992.09  2158207.57;505977.55  2158270.99;505998.6  2158291.1;506180.86  2158288.95;506171.79  2158346.62;506171.92  2158423.17;506222.09  2158565.01;506266.37  2158654.62;506277.23  2158656.25;506323.14  2158712.06;506307.9  2158713.31;506277.46  2158699.93;506221.88  2158698.21;506146.86  2158733.16;505962.99  2158856.37;505881.86  2158989.1;505881.6  2159030.35;505881.99  2159083.59;505894.29  2159099.63;505893.7  2159118.97;505854.61  2159118.61;505825.6  2159192.33;505825.72  2159252.15;505843.61  2159268.65;505880.11  2159281.09;505881.28  2159294.31;505844.87  2159303.69;505846.1  2159340.5;505836.91  2159342.39;505814.96  2159303.36;505768.46  2159260.43;505787.54  2159224.76;505778.55  2159181.68;505793.59  2159166.16;505796.44  2159138.19;505823.39  2159128.01;505830.8  2159111.6;505786.57  2159088.69;505656.96  2159150.16;505657.09  2159170.37;505680.37  2159201.6;505663.35  2159228.16;505600.64  2159220.78;505602.27  2159204.44;505637.11  2159190.49;505626.04  2159173.29;505561.93  2159212.21;505435.78  2159281.79;505420.77  2159315;505421.84  2159255.23;505508.66  2159209.24;505601.68  2159153.51;505712.81  2159101.28;505773.87  2159063.85;505750.96  2159035.52;505751.73  2159012.5;505773.5  2158992.56;505782.88  2158962.6;505798.03  2158938.36;505769.94  2158933.77;505753.2  2158948.03;505699.72  2158950.54;505640.44  2158943.57;505621.17  2158908.24;505542.38  2158912.28;505503.1  2158899.32;505469.24  2158900.28;505459.85  2158918.36;505482.07  2158934.38;505517.45  2158934.54;505556.84  2158930.65;505576.82  2158943.62;505577.35  2158955.32;505539.99  2158962.94;505478.12  2158956.57;505449.67  2158970.55;505412.61  2158973.21;505323.39  2159031.97;505278.68  2158870.89;505334.14  2158877.67;505330.99  2158859.48;505315.92  2158842.84;505317.37  2158825.65;505358.02  2158785.81;505368.3  2158770.57;505358.93  2158741.62;505331.16  2158696.61;505834.28  2158386.7;505838.43  2158403.74;505909.66  2158447.5;505930.89  2158503.92;505953.49  2158526.95;505965.4  2158574.56;505982.31  2158590.89;506015.44  2158583.03;506042.77  2158557.58;506070.85  2158539.74;506050.25  2158506.12;506044.69  2158484.41;506025.5  2158461.83;506018.54  2158443.2;505994.39  2158417.28;505963.14  2158403.7;506009.51  2158336.15;506013.6  2158321.12;505947.68  2158276.07;505945.24  2158280.99;505917.82  2158310.23;505886.42  2158335.14;505853.48  2158350.39;505834.28  2158386.7;505411.6  2158837.75;505448.38  2158824.44;505455.93  2158804.66;505450.13  2158778.19;505426.47  2158764.16;505363.47  2158796.48;505347.98  2158827.31;505363.07  2158876.34;505348.87  2158901.08;505354.5  2158930.88;505354.55  2158944.5;505345.72  2158963.7;505368.68  2158979.51;505381.87  2158966.12;505387.99  2158929.66;505420.13  2158912.96;505420.78  2158887.19;505411.6  2158837.75;506093.48  2158492.33;506082.61  2158482.49;506074.29  2158471.74;506055.61  2158469.82;506048.25  2158475.72;506052.2  2158487.49;506070.93  2158519.38;506091.18  2158538.28;506098.16  2158532.5;506093.48  2158492.33)</t>
  </si>
  <si>
    <t>с. Надеж-дино;1,5 км</t>
  </si>
  <si>
    <t>400 000,0; 55:20:131103:358</t>
  </si>
  <si>
    <t>58/1020/015</t>
  </si>
  <si>
    <t>Полигон захоронения ТКО(Омская область, Калачинский район, Куликовское сельское поселение;52 618 416;координаты:488462.04  2244079.19;488502.27  2243972.78;488512.5    2243926.91;488503.95  2243868.61;488474.56  2243808.3;488445.29  2243783.42;488470.15  2243747.9;488480.56  2243741.61;488396.9    2243658.6;488340.15  2243527.56;488287.46  2243367.35;488303.79  2243277.7;488265.94  2243190.35;488203.19  2243121.84;488119.71  2243084.65;488021.63  2243290.41;487757.1    2243811.69;487486.79  2244335.32;487337.26  2244625.57;487355.99  2244670.69;487410.67  2244729.58;487462.87  2244744.44;487503.39  2244735.01;487575.12  2244708.09;487620.38  2244687.36;487741.71  2244635.62;487874.84  2244601.51;488033.36  2244545.29;488183.85  2244512.75;488191.99  2244511;488233.74  2244506.1;488277.23  2244501.02;488305.48  2244462.98;488310.43  2244456.3;488312.2    2244435.6;488316.19  2244388.7;488375.51  2244385.69;488393.9    2244342.98;488444.58  2244315.37;488494.38  2244284.47;488478.78  2244223.09;488462.04  2244079.19;487686.9    2243976.85;487686.45  2243977.75;487687.35  2243978.18;487687.78  2243977.28;487686.9    2243976.85)</t>
  </si>
  <si>
    <t>г. Кала-чинск;0,682 км</t>
  </si>
  <si>
    <t>989 156,0;55:07:031904:97</t>
  </si>
  <si>
    <t>58/1020/016</t>
  </si>
  <si>
    <t>Свалка бытовых отходов(Омская область, Москаленский район, примерно в 1200 м от ориентира (д. Волчанка) по направлению на север;52 632 151;координаты:481992.69  1262044.83;482266.55  1261947.92;482338.51  1262159.41;482372.75  1262263.39;482376.13  1262279.55;482216.71  1262330.86;482142.72  1262358.23;482120.81  1262366.26;482116.16  1262367.32;482104.65  1262358.08;482073.64  1262311.77;482049.55  1262279.4;482026.62  1262235.47;482005.92  1262204.21;481997.94  1262188;481990.06  1262144.11;481969.51  1262078.26;481962.64  1262057.45;481992.69  1262044.83)</t>
  </si>
  <si>
    <t>д. Волчанка;0,988 км</t>
  </si>
  <si>
    <t>108 936,0;55:13:031002:107</t>
  </si>
  <si>
    <t>58/1020/017</t>
  </si>
  <si>
    <t>Свалка ТБО (Омская область, Черлакский район, примерно в 1000 м по направлению на северо-восток от ориентира (территории).Почтовый адрес ориентира: Омская обл., Черлакский район, р.п. Черлак;52 658 151; координаты:392511.32  2256260.78;392589.31  2256531.78;392248.33  2256629.91;392170.34  2256358.91;392511.32  2256260.78)</t>
  </si>
  <si>
    <t>р.п. Черлак;1,0 км</t>
  </si>
  <si>
    <t>100 000,0; 55:31:111101:3079</t>
  </si>
  <si>
    <t>"</t>
  </si>
  <si>
    <t>«Примечание: сроки окончания использования Объектов, начала и завершения рекультивации земельных участков, на которых расположены Объекты, планируется продлить, а остаточную вместимость Объектов увеличить при условии внесения соответствующих изменений в пункт 8 статьи 29.1 Федерального закона от 24 июня 1998 года № 89-ФЗ «Об отходах производства и потребления».».</t>
  </si>
</sst>
</file>

<file path=xl/styles.xml><?xml version="1.0" encoding="utf-8"?>
<styleSheet xmlns="http://schemas.openxmlformats.org/spreadsheetml/2006/main">
  <numFmts count="1">
    <numFmt formatCode="#,##0.0" numFmtId="164"/>
  </numFmts>
  <fonts count="6">
    <font>
      <name val="Times New Roman"/>
      <charset val="204"/>
      <family val="2"/>
      <color theme="1"/>
      <sz val="10"/>
    </font>
    <font>
      <name val="Calibri"/>
      <charset val="204"/>
      <family val="2"/>
      <color indexed="8"/>
      <sz val="11"/>
    </font>
    <font>
      <name val="Arial"/>
      <charset val="204"/>
      <family val="2"/>
      <color theme="1"/>
      <sz val="6"/>
    </font>
    <font>
      <name val="Arial"/>
      <charset val="204"/>
      <family val="2"/>
      <color theme="1"/>
      <sz val="6"/>
      <vertAlign val="superscript"/>
    </font>
    <font>
      <name val="Arial"/>
      <charset val="204"/>
      <family val="2"/>
      <sz val="6"/>
    </font>
    <font>
      <name val="Times New Roman"/>
      <charset val="204"/>
      <family val="1"/>
      <color theme="1"/>
      <sz val="1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borderId="0" fillId="0" fontId="0" numFmtId="0"/>
    <xf borderId="0" fillId="0" fontId="1" numFmtId="0"/>
  </cellStyleXfs>
  <cellXfs count="22">
    <xf borderId="0" fillId="0" fontId="0" numFmtId="0" pivotButton="0" quotePrefix="0" xfId="0"/>
    <xf applyAlignment="1" borderId="0" fillId="0" fontId="2" numFmtId="0" pivotButton="0" quotePrefix="0" xfId="0">
      <alignment wrapText="1"/>
    </xf>
    <xf applyAlignment="1" borderId="1" fillId="0" fontId="2" numFmtId="0" pivotButton="0" quotePrefix="0" xfId="0">
      <alignment horizontal="center" vertical="top" wrapText="1"/>
    </xf>
    <xf applyAlignment="1" borderId="0" fillId="0" fontId="2" numFmtId="0" pivotButton="0" quotePrefix="0" xfId="0">
      <alignment horizontal="right" vertical="top" wrapText="1"/>
    </xf>
    <xf applyAlignment="1" borderId="1" fillId="0" fontId="2" numFmtId="0" pivotButton="0" quotePrefix="0" xfId="0">
      <alignment horizontal="center" vertical="center" wrapText="1"/>
    </xf>
    <xf applyAlignment="1" borderId="0" fillId="0" fontId="2" numFmtId="0" pivotButton="0" quotePrefix="0" xfId="0">
      <alignment horizontal="center" vertical="center" wrapText="1"/>
    </xf>
    <xf applyAlignment="1" borderId="1" fillId="0" fontId="2" numFmtId="0" pivotButton="0" quotePrefix="0" xfId="0">
      <alignment horizontal="center" vertical="top" wrapText="1"/>
    </xf>
    <xf applyAlignment="1" borderId="1" fillId="0" fontId="2" numFmtId="3" pivotButton="0" quotePrefix="0" xfId="0">
      <alignment horizontal="center" vertical="top" wrapText="1"/>
    </xf>
    <xf applyAlignment="1" borderId="1" fillId="0" fontId="2" numFmtId="164" pivotButton="0" quotePrefix="0" xfId="0">
      <alignment horizontal="center" vertical="top" wrapText="1"/>
    </xf>
    <xf applyAlignment="1" borderId="1" fillId="0" fontId="2" numFmtId="14" pivotButton="0" quotePrefix="0" xfId="0">
      <alignment horizontal="center" vertical="top" wrapText="1"/>
    </xf>
    <xf applyAlignment="1" borderId="0" fillId="0" fontId="2" numFmtId="0" pivotButton="0" quotePrefix="0" xfId="0">
      <alignment horizontal="center" vertical="top" wrapText="1"/>
    </xf>
    <xf applyAlignment="1" borderId="1" fillId="0" fontId="4" numFmtId="0" pivotButton="0" quotePrefix="0" xfId="0">
      <alignment horizontal="center" vertical="top" wrapText="1"/>
    </xf>
    <xf applyAlignment="1" borderId="1" fillId="0" fontId="2" numFmtId="3" pivotButton="0" quotePrefix="0" xfId="0">
      <alignment horizontal="center" vertical="top" wrapText="1"/>
    </xf>
    <xf applyAlignment="1" borderId="1" fillId="0" fontId="2" numFmtId="164" pivotButton="0" quotePrefix="0" xfId="0">
      <alignment horizontal="center" vertical="top" wrapText="1"/>
    </xf>
    <xf applyAlignment="1" borderId="1" fillId="0" fontId="4" numFmtId="0" pivotButton="0" quotePrefix="0" xfId="0">
      <alignment horizontal="center" vertical="top" wrapText="1"/>
    </xf>
    <xf applyAlignment="1" borderId="1" fillId="0" fontId="4" numFmtId="3" pivotButton="0" quotePrefix="0" xfId="0">
      <alignment horizontal="center" vertical="top" wrapText="1"/>
    </xf>
    <xf applyAlignment="1" borderId="1" fillId="0" fontId="4" numFmtId="164" pivotButton="0" quotePrefix="0" xfId="0">
      <alignment horizontal="center" vertical="top" wrapText="1"/>
    </xf>
    <xf applyAlignment="1" borderId="1" fillId="0" fontId="4" numFmtId="164" pivotButton="0" quotePrefix="0" xfId="0">
      <alignment horizontal="center" vertical="top" wrapText="1"/>
    </xf>
    <xf applyAlignment="1" borderId="0" fillId="0" fontId="2" numFmtId="0" pivotButton="0" quotePrefix="0" xfId="0">
      <alignment horizontal="right" wrapText="1"/>
    </xf>
    <xf applyAlignment="1" borderId="0" fillId="0" fontId="5" numFmtId="0" pivotButton="0" quotePrefix="0" xfId="0">
      <alignment horizontal="right" vertical="top" wrapText="1"/>
    </xf>
    <xf applyAlignment="1" borderId="0" fillId="0" fontId="5" numFmtId="0" pivotButton="0" quotePrefix="0" xfId="0">
      <alignment horizontal="center" vertical="center" wrapText="1"/>
    </xf>
    <xf applyAlignment="1" borderId="2" fillId="0" fontId="2" numFmtId="0" pivotButton="0" quotePrefix="0" xfId="0">
      <alignment horizontal="left" vertical="top" wrapText="1"/>
    </xf>
  </cellXfs>
  <cellStyles count="2">
    <cellStyle builtinId="0" name="Обычный" xfId="0"/>
    <cellStyle name="Обычный 2" xfId="1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tabColor rgb="FF00FF00"/>
    <outlinePr summaryBelow="1" summaryRight="1"/>
    <pageSetUpPr/>
  </sheetPr>
  <dimension ref="A1:K24"/>
  <sheetViews>
    <sheetView tabSelected="1" topLeftCell="A23" workbookViewId="0" zoomScale="90" zoomScaleNormal="90" zoomScaleSheetLayoutView="90">
      <selection activeCell="C21" sqref="C21"/>
    </sheetView>
  </sheetViews>
  <sheetFormatPr baseColWidth="8" defaultColWidth="11.6640625" defaultRowHeight="8.25" outlineLevelCol="0"/>
  <cols>
    <col customWidth="1" max="1" min="1" style="1" width="14.5"/>
    <col customWidth="1" max="2" min="2" style="1" width="16"/>
    <col customWidth="1" max="3" min="3" style="1" width="26"/>
    <col customWidth="1" max="4" min="4" style="1" width="10.83203125"/>
    <col bestFit="1" customWidth="1" max="5" min="5" style="1" width="17.5"/>
    <col customWidth="1" max="6" min="6" style="1" width="11.83203125"/>
    <col customWidth="1" max="7" min="7" style="1" width="10.5"/>
    <col customWidth="1" max="8" min="8" style="1" width="12"/>
    <col customWidth="1" max="9" min="9" style="1" width="12.33203125"/>
    <col customWidth="1" max="10" min="10" style="1" width="13.5"/>
    <col customWidth="1" max="11" min="11" style="1" width="2.83203125"/>
    <col customWidth="1" max="16384" min="12" style="1" width="11.6640625"/>
  </cols>
  <sheetData>
    <row customHeight="1" ht="91.5" r="1" spans="1:11">
      <c r="A1" s="19" t="s">
        <v>0</v>
      </c>
    </row>
    <row customHeight="1" ht="61.5" r="2" spans="1:11">
      <c r="A2" s="19" t="s">
        <v>1</v>
      </c>
    </row>
    <row customHeight="1" ht="18.75" r="3" spans="1:11">
      <c r="A3" s="20" t="s">
        <v>2</v>
      </c>
    </row>
    <row customHeight="1" ht="64.5" r="4" spans="1:11">
      <c r="A4" s="20" t="s">
        <v>3</v>
      </c>
    </row>
    <row customHeight="1" ht="239.25" r="5" spans="1:1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3" t="n"/>
    </row>
    <row r="6" spans="1:11">
      <c r="A6" s="4" t="n">
        <v>1</v>
      </c>
      <c r="B6" s="4" t="n">
        <v>2</v>
      </c>
      <c r="C6" s="4" t="n">
        <v>3</v>
      </c>
      <c r="D6" s="4" t="n">
        <v>4</v>
      </c>
      <c r="E6" s="4" t="n">
        <v>5</v>
      </c>
      <c r="F6" s="4" t="n">
        <v>6</v>
      </c>
      <c r="G6" s="4" t="n">
        <v>7</v>
      </c>
      <c r="H6" s="4" t="n">
        <v>8</v>
      </c>
      <c r="I6" s="4" t="n">
        <v>9</v>
      </c>
      <c r="J6" s="4" t="n">
        <v>10</v>
      </c>
      <c r="K6" s="5" t="n"/>
    </row>
    <row customHeight="1" ht="409.5" r="7" spans="1:11">
      <c r="A7" s="6" t="s">
        <v>14</v>
      </c>
      <c r="B7" s="6" t="s">
        <v>15</v>
      </c>
      <c r="C7" s="6" t="s">
        <v>16</v>
      </c>
      <c r="D7" s="12" t="s">
        <v>17</v>
      </c>
      <c r="E7" s="6" t="s">
        <v>18</v>
      </c>
      <c r="F7" s="13" t="n">
        <v>5525</v>
      </c>
      <c r="G7" s="13">
        <f>H7*3</f>
        <v/>
      </c>
      <c r="H7" s="13" t="n">
        <v>44000</v>
      </c>
      <c r="I7" s="9" t="n">
        <v>44926</v>
      </c>
      <c r="J7" s="6" t="s">
        <v>19</v>
      </c>
      <c r="K7" s="10" t="n"/>
    </row>
    <row customHeight="1" ht="131.25" r="8" spans="1:11">
      <c r="A8" s="6" t="s">
        <v>20</v>
      </c>
      <c r="B8" s="6" t="s">
        <v>15</v>
      </c>
      <c r="C8" s="6" t="s">
        <v>21</v>
      </c>
      <c r="D8" s="6" t="s">
        <v>22</v>
      </c>
      <c r="E8" s="6" t="s">
        <v>23</v>
      </c>
      <c r="F8" s="13" t="n">
        <v>15000</v>
      </c>
      <c r="G8" s="13">
        <f>H8*3</f>
        <v/>
      </c>
      <c r="H8" s="13" t="n">
        <v>30000</v>
      </c>
      <c r="I8" s="9" t="n">
        <v>44926</v>
      </c>
      <c r="J8" s="6" t="s">
        <v>19</v>
      </c>
      <c r="K8" s="10" t="n"/>
    </row>
    <row customHeight="1" ht="207" r="9" spans="1:11">
      <c r="A9" s="6" t="s">
        <v>24</v>
      </c>
      <c r="B9" s="14" t="s">
        <v>25</v>
      </c>
      <c r="C9" s="6" t="s">
        <v>26</v>
      </c>
      <c r="D9" s="12" t="s">
        <v>27</v>
      </c>
      <c r="E9" s="6" t="s">
        <v>28</v>
      </c>
      <c r="F9" s="13" t="n">
        <v>316420.6</v>
      </c>
      <c r="G9" s="13" t="n">
        <v>120000</v>
      </c>
      <c r="H9" s="13" t="n">
        <v>40000</v>
      </c>
      <c r="I9" s="9" t="n">
        <v>44926</v>
      </c>
      <c r="J9" s="6" t="s">
        <v>19</v>
      </c>
      <c r="K9" s="10" t="n"/>
    </row>
    <row customHeight="1" ht="150" r="10" spans="1:11">
      <c r="A10" s="6" t="s">
        <v>29</v>
      </c>
      <c r="B10" s="6" t="s">
        <v>15</v>
      </c>
      <c r="C10" s="6" t="s">
        <v>30</v>
      </c>
      <c r="D10" s="12" t="s">
        <v>31</v>
      </c>
      <c r="E10" s="6" t="s">
        <v>32</v>
      </c>
      <c r="F10" s="13" t="n">
        <v>20000</v>
      </c>
      <c r="G10" s="13">
        <f>H10*3</f>
        <v/>
      </c>
      <c r="H10" s="13" t="n">
        <v>40000</v>
      </c>
      <c r="I10" s="9" t="n">
        <v>44926</v>
      </c>
      <c r="J10" s="6" t="s">
        <v>19</v>
      </c>
      <c r="K10" s="10" t="n"/>
    </row>
    <row customHeight="1" ht="409.5" r="11" spans="1:11">
      <c r="A11" s="6" t="s">
        <v>33</v>
      </c>
      <c r="B11" s="6" t="s">
        <v>15</v>
      </c>
      <c r="C11" s="6" t="s">
        <v>34</v>
      </c>
      <c r="D11" s="12" t="s">
        <v>35</v>
      </c>
      <c r="E11" s="6" t="s">
        <v>36</v>
      </c>
      <c r="F11" s="13" t="n">
        <v>5500</v>
      </c>
      <c r="G11" s="13">
        <f>H11*3</f>
        <v/>
      </c>
      <c r="H11" s="13" t="n">
        <v>30000</v>
      </c>
      <c r="I11" s="9" t="n">
        <v>44926</v>
      </c>
      <c r="J11" s="6" t="s">
        <v>19</v>
      </c>
      <c r="K11" s="10" t="n"/>
    </row>
    <row customHeight="1" ht="172.5" r="12" spans="1:11">
      <c r="A12" s="6" t="s">
        <v>37</v>
      </c>
      <c r="B12" s="14" t="s">
        <v>38</v>
      </c>
      <c r="C12" s="6" t="s">
        <v>39</v>
      </c>
      <c r="D12" s="6" t="s">
        <v>40</v>
      </c>
      <c r="E12" s="6" t="s">
        <v>41</v>
      </c>
      <c r="F12" s="13" t="n">
        <v>25000</v>
      </c>
      <c r="G12" s="13" t="n">
        <v>120000</v>
      </c>
      <c r="H12" s="13" t="n">
        <v>40000</v>
      </c>
      <c r="I12" s="9" t="n">
        <v>44926</v>
      </c>
      <c r="J12" s="6" t="s">
        <v>19</v>
      </c>
      <c r="K12" s="10" t="n"/>
    </row>
    <row customHeight="1" ht="299.25" r="13" spans="1:11">
      <c r="A13" s="6" t="s">
        <v>42</v>
      </c>
      <c r="B13" s="6" t="s">
        <v>25</v>
      </c>
      <c r="C13" s="6" t="s">
        <v>43</v>
      </c>
      <c r="D13" s="6" t="s">
        <v>44</v>
      </c>
      <c r="E13" s="6" t="s">
        <v>45</v>
      </c>
      <c r="F13" s="13" t="n">
        <v>19400</v>
      </c>
      <c r="G13" s="13">
        <f>H13*3</f>
        <v/>
      </c>
      <c r="H13" s="13" t="n">
        <v>50000</v>
      </c>
      <c r="I13" s="9" t="n">
        <v>44926</v>
      </c>
      <c r="J13" s="6" t="s">
        <v>19</v>
      </c>
      <c r="K13" s="10" t="n"/>
    </row>
    <row customHeight="1" ht="107.25" r="14" spans="1:11">
      <c r="A14" s="6" t="s">
        <v>46</v>
      </c>
      <c r="B14" s="6" t="s">
        <v>15</v>
      </c>
      <c r="C14" s="6" t="s">
        <v>47</v>
      </c>
      <c r="D14" s="12" t="s">
        <v>48</v>
      </c>
      <c r="E14" s="6" t="s">
        <v>49</v>
      </c>
      <c r="F14" s="13" t="n">
        <v>150000</v>
      </c>
      <c r="G14" s="13">
        <f>H14*3</f>
        <v/>
      </c>
      <c r="H14" s="13" t="n">
        <v>30000</v>
      </c>
      <c r="I14" s="9" t="n">
        <v>44926</v>
      </c>
      <c r="J14" s="6" t="s">
        <v>19</v>
      </c>
      <c r="K14" s="10" t="n"/>
    </row>
    <row customHeight="1" ht="105" r="15" spans="1:11">
      <c r="A15" s="6" t="s">
        <v>50</v>
      </c>
      <c r="B15" s="6" t="s">
        <v>25</v>
      </c>
      <c r="C15" s="6" t="s">
        <v>51</v>
      </c>
      <c r="D15" s="12" t="s">
        <v>52</v>
      </c>
      <c r="E15" s="6" t="s">
        <v>53</v>
      </c>
      <c r="F15" s="13" t="n">
        <v>150000</v>
      </c>
      <c r="G15" s="13">
        <f>H15*3</f>
        <v/>
      </c>
      <c r="H15" s="13" t="n">
        <v>30000</v>
      </c>
      <c r="I15" s="9" t="n">
        <v>44926</v>
      </c>
      <c r="J15" s="6" t="s">
        <v>19</v>
      </c>
      <c r="K15" s="10" t="n"/>
    </row>
    <row customHeight="1" ht="285" r="16" spans="1:11">
      <c r="A16" s="6" t="s">
        <v>54</v>
      </c>
      <c r="B16" s="6" t="s">
        <v>25</v>
      </c>
      <c r="C16" s="6" t="s">
        <v>55</v>
      </c>
      <c r="D16" s="12" t="s">
        <v>56</v>
      </c>
      <c r="E16" s="6" t="s">
        <v>57</v>
      </c>
      <c r="F16" s="13" t="n">
        <v>78000</v>
      </c>
      <c r="G16" s="13">
        <f>H16*3</f>
        <v/>
      </c>
      <c r="H16" s="13" t="n">
        <v>40000</v>
      </c>
      <c r="I16" s="9" t="n">
        <v>44926</v>
      </c>
      <c r="J16" s="6" t="s">
        <v>19</v>
      </c>
      <c r="K16" s="10" t="n"/>
    </row>
    <row customHeight="1" ht="105" r="17" spans="1:11">
      <c r="A17" s="6" t="s">
        <v>58</v>
      </c>
      <c r="B17" s="6" t="s">
        <v>25</v>
      </c>
      <c r="C17" s="6" t="s">
        <v>59</v>
      </c>
      <c r="D17" s="12" t="s">
        <v>60</v>
      </c>
      <c r="E17" s="6" t="s">
        <v>61</v>
      </c>
      <c r="F17" s="13" t="n">
        <v>37800</v>
      </c>
      <c r="G17" s="13">
        <f>H17*3</f>
        <v/>
      </c>
      <c r="H17" s="13" t="n">
        <v>30000</v>
      </c>
      <c r="I17" s="9" t="n">
        <v>44926</v>
      </c>
      <c r="J17" s="6" t="s">
        <v>19</v>
      </c>
      <c r="K17" s="10" t="n"/>
    </row>
    <row customHeight="1" ht="161.25" r="18" spans="1:11">
      <c r="A18" s="6" t="s">
        <v>62</v>
      </c>
      <c r="B18" s="6" t="s">
        <v>15</v>
      </c>
      <c r="C18" s="6" t="s">
        <v>63</v>
      </c>
      <c r="D18" s="12" t="s">
        <v>64</v>
      </c>
      <c r="E18" s="6" t="s">
        <v>65</v>
      </c>
      <c r="F18" s="13" t="n">
        <v>104700</v>
      </c>
      <c r="G18" s="13">
        <f>H18*3</f>
        <v/>
      </c>
      <c r="H18" s="13" t="n">
        <v>30000</v>
      </c>
      <c r="I18" s="9" t="n">
        <v>44926</v>
      </c>
      <c r="J18" s="6" t="s">
        <v>19</v>
      </c>
      <c r="K18" s="10" t="n"/>
    </row>
    <row customHeight="1" ht="98.25" r="19" spans="1:11">
      <c r="A19" s="6" t="s">
        <v>66</v>
      </c>
      <c r="B19" s="6" t="s">
        <v>15</v>
      </c>
      <c r="C19" s="6" t="s">
        <v>67</v>
      </c>
      <c r="D19" s="12" t="s">
        <v>68</v>
      </c>
      <c r="E19" s="6" t="s">
        <v>69</v>
      </c>
      <c r="F19" s="13" t="n">
        <v>30000</v>
      </c>
      <c r="G19" s="13">
        <f>H19*3</f>
        <v/>
      </c>
      <c r="H19" s="13" t="n">
        <v>40000</v>
      </c>
      <c r="I19" s="9" t="n">
        <v>44926</v>
      </c>
      <c r="J19" s="6" t="s">
        <v>19</v>
      </c>
      <c r="K19" s="10" t="n"/>
    </row>
    <row customHeight="1" ht="409.5" r="20" spans="1:11">
      <c r="A20" s="6" t="s">
        <v>70</v>
      </c>
      <c r="B20" s="14" t="s">
        <v>71</v>
      </c>
      <c r="C20" s="6" t="s">
        <v>72</v>
      </c>
      <c r="D20" s="15" t="s">
        <v>73</v>
      </c>
      <c r="E20" s="6" t="s">
        <v>74</v>
      </c>
      <c r="F20" s="17" t="n">
        <v>950000</v>
      </c>
      <c r="G20" s="17">
        <f>H20*3</f>
        <v/>
      </c>
      <c r="H20" s="17" t="n">
        <v>670000</v>
      </c>
      <c r="I20" s="9" t="n">
        <v>44926</v>
      </c>
      <c r="J20" s="6" t="s">
        <v>19</v>
      </c>
      <c r="K20" s="10" t="n"/>
    </row>
    <row customHeight="1" ht="409.5" r="21" spans="1:11">
      <c r="A21" s="6" t="s">
        <v>75</v>
      </c>
      <c r="B21" s="6" t="s">
        <v>25</v>
      </c>
      <c r="C21" s="6" t="s">
        <v>76</v>
      </c>
      <c r="D21" s="15" t="s">
        <v>77</v>
      </c>
      <c r="E21" s="6" t="s">
        <v>78</v>
      </c>
      <c r="F21" s="17" t="n">
        <v>249175.4</v>
      </c>
      <c r="G21" s="17" t="n">
        <v>620000</v>
      </c>
      <c r="H21" s="17" t="n">
        <v>310000</v>
      </c>
      <c r="I21" s="9" t="n">
        <v>44926</v>
      </c>
      <c r="J21" s="6" t="s">
        <v>19</v>
      </c>
      <c r="K21" s="10" t="n"/>
    </row>
    <row customHeight="1" ht="224.25" r="22" spans="1:11">
      <c r="A22" s="6" t="s">
        <v>79</v>
      </c>
      <c r="B22" s="6" t="s">
        <v>25</v>
      </c>
      <c r="C22" s="6" t="s">
        <v>80</v>
      </c>
      <c r="D22" s="15" t="s">
        <v>81</v>
      </c>
      <c r="E22" s="6" t="s">
        <v>82</v>
      </c>
      <c r="F22" s="17" t="n">
        <v>50000</v>
      </c>
      <c r="G22" s="17">
        <f>H22*3</f>
        <v/>
      </c>
      <c r="H22" s="17" t="n">
        <v>40000</v>
      </c>
      <c r="I22" s="9" t="n">
        <v>44926</v>
      </c>
      <c r="J22" s="6" t="s">
        <v>19</v>
      </c>
      <c r="K22" s="10" t="n"/>
    </row>
    <row customHeight="1" ht="122.25" r="23" spans="1:11">
      <c r="A23" s="6" t="s">
        <v>83</v>
      </c>
      <c r="B23" s="6" t="s">
        <v>25</v>
      </c>
      <c r="C23" s="6" t="s">
        <v>84</v>
      </c>
      <c r="D23" s="15" t="s">
        <v>85</v>
      </c>
      <c r="E23" s="6" t="s">
        <v>86</v>
      </c>
      <c r="F23" s="17" t="n">
        <v>12000</v>
      </c>
      <c r="G23" s="17">
        <f>H23*3</f>
        <v/>
      </c>
      <c r="H23" s="17" t="n">
        <v>30000</v>
      </c>
      <c r="I23" s="9" t="n">
        <v>44926</v>
      </c>
      <c r="J23" s="6" t="s">
        <v>19</v>
      </c>
      <c r="K23" s="18" t="s">
        <v>87</v>
      </c>
    </row>
    <row customHeight="1" ht="24" r="24" spans="1:11">
      <c r="A24" s="21" t="s">
        <v>88</v>
      </c>
    </row>
  </sheetData>
  <mergeCells count="5">
    <mergeCell ref="A1:K1"/>
    <mergeCell ref="A2:K2"/>
    <mergeCell ref="A3:K3"/>
    <mergeCell ref="A4:K4"/>
    <mergeCell ref="A24:J24"/>
  </mergeCells>
  <pageMargins bottom="0.3543307086614174" footer="0.3149606299212598" header="0.4330708661417323" left="0.7086614173228347" right="0.5118110236220472" top="0.7480314960629921"/>
  <pageSetup fitToHeight="6" fitToWidth="0" orientation="landscape" paperSize="9"/>
  <headerFooter alignWithMargins="0" differentFirst="1">
    <oddHeader>&amp;C&amp;P</oddHeader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RePack by SPecialiST</dc:creator>
  <dcterms:created xmlns:dcterms="http://purl.org/dc/terms/" xmlns:xsi="http://www.w3.org/2001/XMLSchema-instance" xsi:type="dcterms:W3CDTF">2020-01-08T07:53:26Z</dcterms:created>
  <dcterms:modified xmlns:dcterms="http://purl.org/dc/terms/" xmlns:xsi="http://www.w3.org/2001/XMLSchema-instance" xsi:type="dcterms:W3CDTF">2023-09-26T10:20:33Z</dcterms:modified>
  <cp:lastModifiedBy>Татьяна Колот</cp:lastModifiedBy>
  <cp:lastPrinted>2022-06-27T10:13:58Z</cp:lastPrinted>
</cp:coreProperties>
</file>